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16" yWindow="816" windowWidth="21492" windowHeight="10296" firstSheet="1" activeTab="1"/>
  </bookViews>
  <sheets>
    <sheet name="附表1投资5亿元以上工业投资项目跟踪服务表" sheetId="1" r:id="rId1"/>
    <sheet name="附件2" sheetId="2" r:id="rId2"/>
  </sheets>
  <definedNames>
    <definedName name="_xlnm.Print_Titles" localSheetId="0">'附表1投资5亿元以上工业投资项目跟踪服务表'!$4:$6</definedName>
  </definedNames>
  <calcPr fullCalcOnLoad="1"/>
</workbook>
</file>

<file path=xl/sharedStrings.xml><?xml version="1.0" encoding="utf-8"?>
<sst xmlns="http://schemas.openxmlformats.org/spreadsheetml/2006/main" count="323" uniqueCount="277">
  <si>
    <t>序号</t>
  </si>
  <si>
    <t>资金来源</t>
  </si>
  <si>
    <t>企业
自筹</t>
  </si>
  <si>
    <t>银行
贷款</t>
  </si>
  <si>
    <t>其他  资金</t>
  </si>
  <si>
    <t>附件1</t>
  </si>
  <si>
    <t>2018
-
2020</t>
  </si>
  <si>
    <t>2018
-
2021</t>
  </si>
  <si>
    <t>2019
-
2020</t>
  </si>
  <si>
    <t>2017
-
2020</t>
  </si>
  <si>
    <t>2019-2022</t>
  </si>
  <si>
    <t>2016
-
2020</t>
  </si>
  <si>
    <t>2019
-
2021</t>
  </si>
  <si>
    <t>2018
-
2019</t>
  </si>
  <si>
    <t>2017
-
2019</t>
  </si>
  <si>
    <t>厂房主体施工</t>
  </si>
  <si>
    <t>厂房基础施工</t>
  </si>
  <si>
    <t>土方开挖</t>
  </si>
  <si>
    <t>竣工</t>
  </si>
  <si>
    <t>三星（中国）半导体有限公司</t>
  </si>
  <si>
    <t>电子信息</t>
  </si>
  <si>
    <t>徐嘉阳18292023311</t>
  </si>
  <si>
    <t>原材料</t>
  </si>
  <si>
    <t>汽车</t>
  </si>
  <si>
    <t>装备制造</t>
  </si>
  <si>
    <t>工业</t>
  </si>
  <si>
    <t>汽车制造</t>
  </si>
  <si>
    <t>新材料</t>
  </si>
  <si>
    <t>消费品</t>
  </si>
  <si>
    <t>西北家具工业园</t>
  </si>
  <si>
    <t>中兴深蓝科技产业园项目</t>
  </si>
  <si>
    <t>吉利配套零部件产业基地项目</t>
  </si>
  <si>
    <t>西安航天基地公用服务产业园基础设施项目</t>
  </si>
  <si>
    <t>西安国际医学制剂中心项目</t>
  </si>
  <si>
    <t>节能环保产业创新示范基地（环保产业孵化器）</t>
  </si>
  <si>
    <t>西安烽火数字技术有限公司产业园建设项目</t>
  </si>
  <si>
    <t>海康威视西安科技园</t>
  </si>
  <si>
    <t>远秦智能制造综合产业聚集园项目</t>
  </si>
  <si>
    <t>西安航空基地表面处理中心ppp项目</t>
  </si>
  <si>
    <t>泾河新城玉沣智能制造中心</t>
  </si>
  <si>
    <t>西安高新生物医药产业研发聚集基地</t>
  </si>
  <si>
    <t>20万吨/年废矿物油循环利用及3万吨/年废乳化液处理项目</t>
  </si>
  <si>
    <t>富阎智能燃气设备产业园</t>
  </si>
  <si>
    <t>天诚科技创新园项目</t>
  </si>
  <si>
    <t>和利时西北总部基地项目</t>
  </si>
  <si>
    <t>主要建设时尚家具生产制造区、原材料供应区、产品展销区、总部经济平台、仓储物流区、生活配套区等六大功能版块区</t>
  </si>
  <si>
    <t>建设电线电缆研发生产项目，达产后预计可实现年销售收入100亿元，年上缴税收2.6亿元</t>
  </si>
  <si>
    <t>西安宝能新能源汽车产业园项目位于秦汉新城北塬一路与迎宾大道十字西南地块内，主要由冲压、车身、涂装、总装四大工艺车间及零配件车间、配套设施等单体组成</t>
  </si>
  <si>
    <t>本项目新建300毫米（12英寸）硅片材料的生产线，主要生产工序包括长晶、成形、抛光、清洗工序，以及外延片对应的外延工序等。包括土地、厂房及配套设施（含满足50万片/月所需的主厂房、动力厂房、仓库、员工公寓等）；洁净间及配套系统（满足30万片/月规模）；生产及研发设备（满足5万片/月规模）</t>
  </si>
  <si>
    <t>建设三一西安产业园，涵盖三一筑工区域总部、超级工厂中试基地、建筑机器人区域研发总部基地、军民融合双创基地等系列子项目</t>
  </si>
  <si>
    <t>总建筑面积约43.1万平方米，主要建设标准厂房、办公楼、宿舍、餐厅、综合楼及部分配套</t>
  </si>
  <si>
    <t>建设自建及合作项目区、招商区、集团仓储物流区、机械加工区、厂前区和公用工程区等七个区块，规划建设年产25万吨塑料改性料及工程塑料、年产40万吨塑料管材、年产10万吨农用塑料薄膜等生产项目，厂前区及公用配套工程等</t>
  </si>
  <si>
    <t>主要建设标准厂房及研发中心基础配套设施</t>
  </si>
  <si>
    <t>建筑面积9.2万平方米，建设厂房及其配套设施。建成后，年产新能源装备10000套、节能环保装备100套、高端电工专用设备400套、环保节能变压器专用片式散热器20000吨，年产值28亿元，上缴税收4.59亿元</t>
  </si>
  <si>
    <t>主要建设内容包括污水处理厂、电镀处理厂房、危险化学品仓库、综合办公楼等</t>
  </si>
  <si>
    <t>建设汽车保养改装车间、整车及零部件仓库及其配套设施等。建成后，年营业收入40亿元，上缴税收1.5亿元</t>
  </si>
  <si>
    <t>建筑面积5.5万平方米，建设生产车间、仓储设施、办公楼、消防设施及环保设施等。建成后，年产轻质润滑油基础油1万吨、中质润滑油和重质润滑油16万吨、沥青油2万吨，年销售收入8.15亿元，上缴税收7820万元</t>
  </si>
  <si>
    <t>总建筑面积12万平方米，建设生产研发楼、配套管理用房等</t>
  </si>
  <si>
    <t>拟新建建筑面积约10万平方米，建设办公楼、生产试验楼、生产A楼、生产B楼、综合楼、动力站以及室外管线、道路、绿化等工程</t>
  </si>
  <si>
    <t>2010
-
2025</t>
  </si>
  <si>
    <t>2014
-
2019</t>
  </si>
  <si>
    <t>2017
-
2021</t>
  </si>
  <si>
    <t>2016
-
2019</t>
  </si>
  <si>
    <t>2017
-
2022</t>
  </si>
  <si>
    <t>园区基础设施建设完成三期道路道路、基础管网、路灯及一二期基础设施维修；企业自建、十里家具长廊前期准备、S101省道改造提升、四期土地的储备</t>
  </si>
  <si>
    <t>部分厂房基础施工</t>
  </si>
  <si>
    <t>西安宝能新能源汽车产业园一期项目主厂房基本建成，进行内部装修</t>
  </si>
  <si>
    <t>项目一期楼栋封顶，启动项目二期基础施工</t>
  </si>
  <si>
    <t>部分厂房主体施工</t>
  </si>
  <si>
    <t>一期工程完工，达到安装条件（隆基公司设备安装完毕后投产）</t>
  </si>
  <si>
    <t>3,4,5,6,7号楼完工，8号楼到1层</t>
  </si>
  <si>
    <t>进行主体施工</t>
  </si>
  <si>
    <t>厂房主体封顶</t>
  </si>
  <si>
    <t>项目一期竣工</t>
  </si>
  <si>
    <t>基础开挖</t>
  </si>
  <si>
    <t>完成建设</t>
  </si>
  <si>
    <t>启动主体设施建设</t>
  </si>
  <si>
    <t>主要建设疫苗生产车间，质检研发楼等，一期主体建设完成100％.</t>
  </si>
  <si>
    <t>完成3栋厂房主体建设</t>
  </si>
  <si>
    <t>部分厂房完工</t>
  </si>
  <si>
    <t>蓝田县新港西北家具建设开发集团有限公司</t>
  </si>
  <si>
    <t>立讯有限公司</t>
  </si>
  <si>
    <t xml:space="preserve">西安富阎移动能源有限公司
</t>
  </si>
  <si>
    <t>西安吉利汽车有限公司</t>
  </si>
  <si>
    <t>陕西省西咸新区秦汉新城开发建设集团有限责任公司</t>
  </si>
  <si>
    <t>西安爱生技术沣西建设集团</t>
  </si>
  <si>
    <t xml:space="preserve">那左海13892897666
</t>
  </si>
  <si>
    <t>西安奕斯伟硅片技术有限公司</t>
  </si>
  <si>
    <t>杨圣心18629601077</t>
  </si>
  <si>
    <t>三一集团有限公司</t>
  </si>
  <si>
    <t>刘旭
13991280303</t>
  </si>
  <si>
    <t>西安杨森制药有限公司</t>
  </si>
  <si>
    <t>西安中兴海蓝节能环保科技有限公司</t>
  </si>
  <si>
    <t>西安经济技术开发区建设有限公司、西安经发城市发展有限公司</t>
  </si>
  <si>
    <t>陕西延长泾渭新材料科技产业园有限公司</t>
  </si>
  <si>
    <t>西安国际医学中心有限公司</t>
  </si>
  <si>
    <t>西安开沃汽车有限公司</t>
  </si>
  <si>
    <t>西安高新区双创环保园建设发展有限公司</t>
  </si>
  <si>
    <t>益家强18629295758</t>
  </si>
  <si>
    <t>中节能环保装备股份有限公司</t>
  </si>
  <si>
    <t>西安烽火数字技术有限公司</t>
  </si>
  <si>
    <t>大数据</t>
  </si>
  <si>
    <t>青岛啤酒西安汉斯集团有限公司</t>
  </si>
  <si>
    <t>西安海康威视数字技术有限公司</t>
  </si>
  <si>
    <t>陈峰18969182902</t>
  </si>
  <si>
    <t>西安远秦工业园开发建设有限公司</t>
  </si>
  <si>
    <t>李延    13474472048</t>
  </si>
  <si>
    <t>西安航空基地管委会</t>
  </si>
  <si>
    <t>乔超
15802960013</t>
  </si>
  <si>
    <t>陕西梅里众诚动物保健品有限公司</t>
  </si>
  <si>
    <t>深圳玉沣科技有限公司</t>
  </si>
  <si>
    <t>西安市益卓仓储有限公司</t>
  </si>
  <si>
    <t>西安高新技术产业开发区创业园发展中心</t>
  </si>
  <si>
    <t>刘英辉18392650335</t>
  </si>
  <si>
    <t>陕西光德能源设备有限公司、陕西莱德能源设备有限公司</t>
  </si>
  <si>
    <t>中陕天诚科技创新股份有限公司</t>
  </si>
  <si>
    <t>西安和利时系统工程有限公司</t>
  </si>
  <si>
    <t>高陵蓝晓科技新材料有限公司</t>
  </si>
  <si>
    <t>西安市-高新区</t>
  </si>
  <si>
    <t>西安市-经开区</t>
  </si>
  <si>
    <t>西安市-西咸新区</t>
  </si>
  <si>
    <t>西安市-阎良区</t>
  </si>
  <si>
    <t>西安市-蓝田县</t>
  </si>
  <si>
    <t>西安市-航空基地</t>
  </si>
  <si>
    <t>园区</t>
  </si>
  <si>
    <t>西安市-经开区</t>
  </si>
  <si>
    <t>西安市-高新区</t>
  </si>
  <si>
    <t>西安市-航天基地</t>
  </si>
  <si>
    <t>西安市-西咸新区</t>
  </si>
  <si>
    <t>西安市-高陵区</t>
  </si>
  <si>
    <t>生产区完工、工艺设备安装；生活区完工</t>
  </si>
  <si>
    <t>三一西安产业园项目</t>
  </si>
  <si>
    <t>完成项目土地、规划、施工许可证等前期手续办理，完成项目设计、监理、施工招标工作，进行基础施工</t>
  </si>
  <si>
    <t>西安杨森制药公司强生供应链西安生产基地项目</t>
  </si>
  <si>
    <t>总建筑面积26.7万平方米，一期建设面积4万平方米，建设供应链基地</t>
  </si>
  <si>
    <t>建设完工，获得GMP证书， 正式投产</t>
  </si>
  <si>
    <t>刘佳18591883060</t>
  </si>
  <si>
    <t>西安中维特种纸业有限公司</t>
  </si>
  <si>
    <t>李向东13991136561</t>
  </si>
  <si>
    <t>总建筑面积约为35万平方米，将建设科研办公楼、用户体验中心、合作交流中心、可靠性测试中心、试产厂房、库房及园区行政后勤保障中心</t>
  </si>
  <si>
    <t>张兆珺15249250083</t>
  </si>
  <si>
    <t>张佳18161861336
马林18991156519</t>
  </si>
  <si>
    <t>陕西延长泾渭新材料科技产业园项目（一期）</t>
  </si>
  <si>
    <t>曲春浩 17602972212</t>
  </si>
  <si>
    <t>西安兴航城乡建设发展有限公司</t>
  </si>
  <si>
    <t>建设面积约20万平方米，建设厂房及配套设施等</t>
  </si>
  <si>
    <t>装备制造</t>
  </si>
  <si>
    <t>惠洁敏85688937-8970</t>
  </si>
  <si>
    <t>西安九鼎新能源股份有限公司</t>
  </si>
  <si>
    <t>西部新能源产业园</t>
  </si>
  <si>
    <t>建设软件生产试验楼、固压设备动力包分厂、压裂车维修分厂、电控总装分厂、动力站、库房及倒班宿舍、办公楼等相关配套设施
13.59万平方米</t>
  </si>
  <si>
    <t>西安市-航天基地</t>
  </si>
  <si>
    <t>2014-2020</t>
  </si>
  <si>
    <t>黄山13689199770</t>
  </si>
  <si>
    <t>每年可以生产片剂17280万片；胶囊21600万粒；颗粒剂17280万袋；口服液432万瓶；丸剂180T；年处理中药材量1000吨；保健食品及其它2000吨。实现产值8.62亿元</t>
  </si>
  <si>
    <t>西安市-高新区</t>
  </si>
  <si>
    <t>凌婕18629046377</t>
  </si>
  <si>
    <t>西安开沃高新新能源汽车生产基地项目（一期）</t>
  </si>
  <si>
    <t>项目新建建筑17栋，主要建设研发试验中心、生产厂房、办公生活及配套设施、试车跑道及停车场</t>
  </si>
  <si>
    <t>西安市-高新区</t>
  </si>
  <si>
    <t>2019-2020</t>
  </si>
  <si>
    <t>常总13317158298    韩杰13022950963</t>
  </si>
  <si>
    <t>西安市-高新区</t>
  </si>
  <si>
    <t>一期厂房主体完工；二期综合楼主体结构施工</t>
  </si>
  <si>
    <t>中节能西安国际节能环保装备示范园建设项目</t>
  </si>
  <si>
    <t>潘恒18270185131</t>
  </si>
  <si>
    <t>建设烽火通信西北区域总部基地，包括八栋单体建设。建成后，将成为集光缆制造中心、软件研制中心、现代服务支持中心、数据服务中心、培训中心、配套辅助为一体的产业基地</t>
  </si>
  <si>
    <t>孔晗18991354842</t>
  </si>
  <si>
    <t>青岛啤酒西安100万千升/年临潼新建项目</t>
  </si>
  <si>
    <t>一期建设内容主要包括2套100吨的糖化生产线、42个发酵罐、1条易拉罐生产线、4条瓶装生产线等，建筑物主要包括啤酒博物馆、工业旅游、糖化车间、发酵车间、动力车间、包装车间、包装库、立体库、综合仓库、污水处理、瓶箱堆场以及食堂、办公楼、停车场等附属设施。二期预留发酵罐区、精酿车间、三条包装线及成品库</t>
  </si>
  <si>
    <t>西安市-临潼区</t>
  </si>
  <si>
    <t>2019-2021</t>
  </si>
  <si>
    <t>王耀武13919095278</t>
  </si>
  <si>
    <t>项目涵盖精密测量仪器制造、工业机器人研发与制造、半导体封装检测、非标自动化建设、精密机械加工制造及自动化机构设计工程服务六大领域建设，为完善智能制造行业核心产业提供综合配套与系统集成服务的产业链</t>
  </si>
  <si>
    <t>西安市-西咸新区</t>
  </si>
  <si>
    <t>朱兆亭13991821046</t>
  </si>
  <si>
    <t>中国平安（西安）综合金融汽车电商产业园项目</t>
  </si>
  <si>
    <t>西安市-经开区</t>
  </si>
  <si>
    <t>左峰13909266693</t>
  </si>
  <si>
    <t>位于草堂科技产业基地内，拟建设用于生物医药研发的实验室、厂房、配套用房等建筑，总建筑面积约18万平米</t>
  </si>
  <si>
    <t>中烟环保科技产业园项目</t>
  </si>
  <si>
    <t>建筑面积12.8万平方米，建设气流造纸和干法再造烟叶薄片整装设备研究院、中国干法成型技术研究院、新型烟草制品和全烟化特种材料研究院；气流造纸生产车间、烟叶薄片生产车间、整装设备生产车间；气流造纸集团总部、气流造纸结算中心</t>
  </si>
  <si>
    <t>土建封顶</t>
  </si>
  <si>
    <t xml:space="preserve"> 王强18829893768</t>
  </si>
  <si>
    <t>新建研发、办公场所，可容纳约10000人办公</t>
  </si>
  <si>
    <t>西安市-高新区</t>
  </si>
  <si>
    <t>总建筑面积63.5万平方米，主要建设工业生产区、综合服务区、公共绿地、道路、中心广场及相关基础设施和配套设施</t>
  </si>
  <si>
    <t>西安市-临潼区</t>
  </si>
  <si>
    <t>西安市-航空基地</t>
  </si>
  <si>
    <t>梅里众诚动物疫苗生产基地</t>
  </si>
  <si>
    <t>总建筑面积8.07万平方米，主要建设疫苗生产车间、质检研发楼、综合楼、检验动物房、物料与成品仓库、综合楼及相关配套设施，分两期建设</t>
  </si>
  <si>
    <t>西安市-西咸新区</t>
  </si>
  <si>
    <t xml:space="preserve">世洁环保科技有限公司 </t>
  </si>
  <si>
    <t>郭立18602998627</t>
  </si>
  <si>
    <t>项目包含物联网智能燃气设备研发及制造、高中压智能阀门制造两大板块，重点从事家用燃气表、工商用皮膜表、工商用流量计以及全焊接球阀、过滤球阀、气动头等产品的研发及生产，并提供第三方检测与验证服务</t>
  </si>
  <si>
    <t>西安市-富阎产业合作园区</t>
  </si>
  <si>
    <t>2019-2020</t>
  </si>
  <si>
    <t>装备制造</t>
  </si>
  <si>
    <t>解贵13572123342</t>
  </si>
  <si>
    <t>西安市-雁塔区</t>
  </si>
  <si>
    <t>园区</t>
  </si>
  <si>
    <t>完成基础建设</t>
  </si>
  <si>
    <t xml:space="preserve">秦兴平       15332326031  </t>
  </si>
  <si>
    <r>
      <t>李菲</t>
    </r>
    <r>
      <rPr>
        <sz val="10"/>
        <color indexed="8"/>
        <rFont val="黑体"/>
        <family val="3"/>
      </rPr>
      <t>15891773354</t>
    </r>
  </si>
  <si>
    <t>高陵蓝晓新材料产业园</t>
  </si>
  <si>
    <t>项目位于西安市高陵区泾河工业园南北四号路西侧、西高路北侧。项目建设吸附树脂生产基地，配套建设有厂房、仓库等，建筑物总建筑面积20.4万平方米。项目建成后可年产吸附树脂、阳树脂、阴树脂、螯合树脂等合成树脂产品2.5万吨</t>
  </si>
  <si>
    <t>1、聚合三车间完成主体结构及设备安装并投产；
2、办公楼、宿舍楼、食堂装修及办公家具购置完成；
3、厂区绿化景观完成</t>
  </si>
  <si>
    <t>许淑娥13991930251</t>
  </si>
  <si>
    <t>企业名称</t>
  </si>
  <si>
    <t>项目名称</t>
  </si>
  <si>
    <t>主要建设内容</t>
  </si>
  <si>
    <t>建设地（**市**县）</t>
  </si>
  <si>
    <t>建设期 
起止年月</t>
  </si>
  <si>
    <t>所属行业</t>
  </si>
  <si>
    <t xml:space="preserve">
总投资</t>
  </si>
  <si>
    <t>2019年度计划投资</t>
  </si>
  <si>
    <t>已完成投资</t>
  </si>
  <si>
    <t>项目建设形象进度</t>
  </si>
  <si>
    <t>项目单位的项目责任人姓名和手机</t>
  </si>
  <si>
    <t>备注</t>
  </si>
  <si>
    <t>三星（中国）半导体有限公司12英寸闪存芯片二期项目</t>
  </si>
  <si>
    <t>二期项目建筑面积约52.9万平方米。公司二期项目计划新建包括FAB在内7栋生产设施建筑；体育馆，停车场等15栋附属设施建筑，总共预计新建建筑22栋。项目建成后，可以生产V4NAND闪存芯片6.5万片/月</t>
  </si>
  <si>
    <t>2018
-
2020</t>
  </si>
  <si>
    <t>项目建设完工，设备搬入并开始量产</t>
  </si>
  <si>
    <t>14000</t>
  </si>
  <si>
    <t>瞿公让13991112005</t>
  </si>
  <si>
    <t>立讯精密消费电子制造基地项目</t>
  </si>
  <si>
    <t>拟引进高度自动化的消费性电子生产线，主要生产视觉产品与听觉产品，打造立讯西部消费电子制造基地</t>
  </si>
  <si>
    <t>2019
-
2021</t>
  </si>
  <si>
    <t>完成土地招拍挂，实现开工并完成厂房地基建设</t>
  </si>
  <si>
    <t>李梦13572083773</t>
  </si>
  <si>
    <t>富阎移动能源产业园项目</t>
  </si>
  <si>
    <t>建设20MW柔性砷化镓（GaAs）薄膜太阳能电池组件制造项目，600MW铜铟镓硒（GLGS）薄膜太阳能电池组件制造项目。铜铟镓硒项目包含：300MW铜铟镓硒（GLGS）薄膜太阳能汉瓦制造项目，150MW铜铟镓硒薄膜太阳能柔性组建制造项目，150MW铜铟镓硒薄膜太阳能双玻组件制造项目</t>
  </si>
  <si>
    <t>完成300MW铜铟镓硒（GLGS）薄膜太阳能汉瓦制造项目，150MW铜铟镓硒薄膜太阳能柔性组建制造项目，厂房的建设；完成150MW铜铟镓硒薄膜太阳能双玻组件制造项目厂房建设工作。完成配套设施建设及设备安装工作</t>
  </si>
  <si>
    <t>魏磊13572846143</t>
  </si>
  <si>
    <t>吉利新能源汽车产业化项目</t>
  </si>
  <si>
    <t>建筑面积约52万平方米,主要建设冲压、焊装树脂、涂装、总装等四大工艺厂房及其配套辅助设施。项目建成达产后，年产10万辆乘用车</t>
  </si>
  <si>
    <t>厂房主体施工</t>
  </si>
  <si>
    <t>郭星宇13609240272</t>
  </si>
  <si>
    <t>兰州众邦电线电缆集团有限公司</t>
  </si>
  <si>
    <t>众邦丝路总部及电线电缆研发生产项目</t>
  </si>
  <si>
    <t>刘耀舟13519642879</t>
  </si>
  <si>
    <t>宝能新能源汽车产业园项目</t>
  </si>
  <si>
    <t>李立胜13609211231</t>
  </si>
  <si>
    <t>爱生无人机产业化基地项目</t>
  </si>
  <si>
    <t>高性能无人机系统研发平台，主要包括设计开发区、工程化试验区、工艺试制区、集成测试与检验区、批生产区、产业孵化区、技术交流与培训区、售后服务区与配套保障区</t>
  </si>
  <si>
    <t>2016
-
2020</t>
  </si>
  <si>
    <t>完成项目一期主体施工，进行设备安装</t>
  </si>
  <si>
    <t>西安奕斯伟硅产业基地项目</t>
  </si>
  <si>
    <t>单位：万元</t>
  </si>
  <si>
    <t>消费品</t>
  </si>
  <si>
    <t>能源</t>
  </si>
  <si>
    <t>电子信息</t>
  </si>
  <si>
    <t>合计：</t>
  </si>
  <si>
    <t>西安市2019年投资5亿元以上工业投资项目跟踪服务表</t>
  </si>
  <si>
    <t>装备制造</t>
  </si>
  <si>
    <t>高中压智能阀门制造基地2完成厂房建设；物联网智能燃气设备产业园完成生产加工区、生产配套区、生活办公区建设</t>
  </si>
  <si>
    <t>35个</t>
  </si>
  <si>
    <t>项目名称</t>
  </si>
  <si>
    <t>企业名称</t>
  </si>
  <si>
    <t>总投资</t>
  </si>
  <si>
    <t>附件2</t>
  </si>
  <si>
    <t>西安市2019年重点工业技术改造项目投资进度表</t>
  </si>
  <si>
    <t>填报单位： （盖章）</t>
  </si>
  <si>
    <t>单位：万元</t>
  </si>
  <si>
    <t>项目建设起止年限</t>
  </si>
  <si>
    <t>项目主要建设内容</t>
  </si>
  <si>
    <t>项目投资</t>
  </si>
  <si>
    <t>是否规模以上企业</t>
  </si>
  <si>
    <t>2019年</t>
  </si>
  <si>
    <t>备注</t>
  </si>
  <si>
    <t>固定资产投资</t>
  </si>
  <si>
    <t>当年计划完成投资</t>
  </si>
  <si>
    <t>1- 月完成投资</t>
  </si>
  <si>
    <t>完成比例</t>
  </si>
  <si>
    <t>形象进度</t>
  </si>
  <si>
    <t>说明：该进度表请于7月1日、10月1日和2020年1月1日前填报上一季度项目完成情况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</si>
</sst>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s>
  <fonts count="57">
    <font>
      <sz val="12"/>
      <name val="宋体"/>
      <family val="0"/>
    </font>
    <font>
      <sz val="11"/>
      <color indexed="8"/>
      <name val="宋体"/>
      <family val="0"/>
    </font>
    <font>
      <sz val="16"/>
      <color indexed="8"/>
      <name val="黑体"/>
      <family val="3"/>
    </font>
    <font>
      <b/>
      <sz val="16"/>
      <name val="黑体"/>
      <family val="3"/>
    </font>
    <font>
      <sz val="10"/>
      <color indexed="8"/>
      <name val="宋体"/>
      <family val="0"/>
    </font>
    <font>
      <sz val="10"/>
      <name val="Helv"/>
      <family val="2"/>
    </font>
    <font>
      <sz val="11"/>
      <color indexed="17"/>
      <name val="宋体"/>
      <family val="0"/>
    </font>
    <font>
      <sz val="12"/>
      <name val="Times New Roman"/>
      <family val="1"/>
    </font>
    <font>
      <sz val="9"/>
      <name val="宋体"/>
      <family val="0"/>
    </font>
    <font>
      <sz val="10"/>
      <color indexed="8"/>
      <name val="黑体"/>
      <family val="3"/>
    </font>
    <font>
      <sz val="10"/>
      <name val="黑体"/>
      <family val="3"/>
    </font>
    <font>
      <sz val="14"/>
      <name val="黑体"/>
      <family val="3"/>
    </font>
    <font>
      <sz val="14"/>
      <name val="Times New Roman"/>
      <family val="1"/>
    </font>
    <font>
      <sz val="18"/>
      <name val="方正小标宋简体"/>
      <family val="4"/>
    </font>
    <font>
      <b/>
      <sz val="10"/>
      <name val="黑体"/>
      <family val="3"/>
    </font>
    <font>
      <sz val="9"/>
      <name val="黑体"/>
      <family val="3"/>
    </font>
    <font>
      <sz val="9"/>
      <name val="仿宋_GB2312"/>
      <family val="3"/>
    </font>
    <font>
      <b/>
      <sz val="9"/>
      <name val="仿宋_GB2312"/>
      <family val="3"/>
    </font>
    <font>
      <sz val="10"/>
      <name val="Times New Roman"/>
      <family val="1"/>
    </font>
    <font>
      <sz val="10"/>
      <color indexed="63"/>
      <name val="黑体"/>
      <family val="3"/>
    </font>
    <font>
      <sz val="9"/>
      <color indexed="8"/>
      <name val="黑体"/>
      <family val="3"/>
    </font>
    <font>
      <b/>
      <sz val="18"/>
      <color indexed="8"/>
      <name val="宋体"/>
      <family val="0"/>
    </font>
    <font>
      <b/>
      <sz val="11"/>
      <color indexed="8"/>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黑体"/>
      <family val="3"/>
    </font>
    <font>
      <sz val="10"/>
      <color rgb="FF222222"/>
      <name val="黑体"/>
      <family val="3"/>
    </font>
    <font>
      <sz val="9"/>
      <color theme="1"/>
      <name val="黑体"/>
      <family val="3"/>
    </font>
    <font>
      <b/>
      <sz val="18"/>
      <color indexed="8"/>
      <name val="Calibri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thin"/>
      <right/>
      <top style="thin"/>
      <bottom style="thin"/>
    </border>
    <border>
      <left style="thin"/>
      <right/>
      <top style="thin"/>
      <bottom/>
    </border>
    <border>
      <left/>
      <right/>
      <top style="thin"/>
      <bottom/>
    </border>
    <border>
      <left/>
      <right style="thin"/>
      <top style="thin"/>
      <bottom/>
    </border>
    <border>
      <left/>
      <right style="thin"/>
      <top style="thin"/>
      <bottom style="thin"/>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7" fillId="0" borderId="0">
      <alignment/>
      <protection/>
    </xf>
    <xf numFmtId="0" fontId="0" fillId="32" borderId="9" applyNumberFormat="0" applyFont="0" applyAlignment="0" applyProtection="0"/>
  </cellStyleXfs>
  <cellXfs count="93">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9" fillId="0" borderId="10" xfId="0" applyFont="1" applyFill="1" applyBorder="1" applyAlignment="1">
      <alignment horizontal="center" vertical="center" wrapText="1"/>
    </xf>
    <xf numFmtId="0" fontId="9" fillId="0" borderId="10" xfId="48" applyNumberFormat="1" applyFont="1" applyFill="1" applyBorder="1" applyAlignment="1">
      <alignment horizontal="center" vertical="center" wrapText="1"/>
      <protection/>
    </xf>
    <xf numFmtId="176" fontId="10" fillId="33" borderId="10" xfId="59" applyNumberFormat="1" applyFont="1" applyFill="1" applyBorder="1" applyAlignment="1">
      <alignment horizontal="center" vertical="center" wrapText="1"/>
    </xf>
    <xf numFmtId="0" fontId="10" fillId="33" borderId="10" xfId="59"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48" applyNumberFormat="1" applyFont="1" applyBorder="1" applyAlignment="1">
      <alignment horizontal="center" vertical="center" wrapText="1"/>
      <protection/>
    </xf>
    <xf numFmtId="0" fontId="10" fillId="0" borderId="13" xfId="0" applyFont="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4" fillId="0" borderId="14" xfId="0" applyFont="1" applyBorder="1" applyAlignment="1">
      <alignment vertical="center"/>
    </xf>
    <xf numFmtId="0" fontId="0" fillId="0" borderId="14" xfId="0" applyBorder="1" applyAlignment="1">
      <alignment vertical="center"/>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10" fillId="33" borderId="10" xfId="59" applyNumberFormat="1" applyFont="1" applyFill="1" applyBorder="1" applyAlignment="1">
      <alignment horizontal="center" vertical="center" wrapText="1"/>
    </xf>
    <xf numFmtId="0" fontId="9" fillId="33" borderId="10" xfId="0" applyNumberFormat="1" applyFont="1" applyFill="1" applyBorder="1" applyAlignment="1" applyProtection="1">
      <alignment horizontal="center" vertical="center" wrapText="1"/>
      <protection/>
    </xf>
    <xf numFmtId="0" fontId="10" fillId="33" borderId="10" xfId="0" applyNumberFormat="1" applyFont="1" applyFill="1" applyBorder="1" applyAlignment="1">
      <alignment horizontal="center" vertical="center" wrapText="1"/>
    </xf>
    <xf numFmtId="0" fontId="10" fillId="0" borderId="10" xfId="59"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lignment horizontal="center" vertical="center" wrapText="1"/>
    </xf>
    <xf numFmtId="0" fontId="53" fillId="33" borderId="10" xfId="0" applyNumberFormat="1" applyFont="1" applyFill="1" applyBorder="1" applyAlignment="1" applyProtection="1">
      <alignment horizontal="center" vertical="center" wrapText="1"/>
      <protection/>
    </xf>
    <xf numFmtId="0" fontId="54" fillId="0" borderId="10" xfId="0" applyNumberFormat="1" applyFont="1" applyBorder="1" applyAlignment="1">
      <alignment horizontal="center" vertical="center" wrapText="1"/>
    </xf>
    <xf numFmtId="0" fontId="10" fillId="0" borderId="10" xfId="0" applyNumberFormat="1" applyFont="1" applyBorder="1" applyAlignment="1" applyProtection="1">
      <alignment horizontal="center" vertical="center" wrapText="1"/>
      <protection/>
    </xf>
    <xf numFmtId="0" fontId="53" fillId="0" borderId="10" xfId="0" applyNumberFormat="1" applyFont="1" applyFill="1" applyBorder="1" applyAlignment="1" applyProtection="1">
      <alignment horizontal="center" vertical="center" wrapText="1"/>
      <protection/>
    </xf>
    <xf numFmtId="0" fontId="10" fillId="33" borderId="10" xfId="0" applyNumberFormat="1" applyFont="1" applyFill="1" applyBorder="1" applyAlignment="1" applyProtection="1">
      <alignment horizontal="center" vertical="center" wrapText="1"/>
      <protection/>
    </xf>
    <xf numFmtId="0" fontId="53" fillId="0" borderId="10" xfId="0" applyNumberFormat="1" applyFont="1" applyFill="1" applyBorder="1" applyAlignment="1">
      <alignment horizontal="center" vertical="center" wrapText="1"/>
    </xf>
    <xf numFmtId="0" fontId="10" fillId="34" borderId="10" xfId="59" applyNumberFormat="1" applyFont="1" applyFill="1" applyBorder="1" applyAlignment="1">
      <alignment horizontal="center" vertical="center" wrapText="1"/>
    </xf>
    <xf numFmtId="0" fontId="10" fillId="0" borderId="11" xfId="0" applyNumberFormat="1" applyFont="1" applyBorder="1" applyAlignment="1" applyProtection="1">
      <alignment horizontal="center" vertical="center" wrapText="1"/>
      <protection/>
    </xf>
    <xf numFmtId="0" fontId="10" fillId="0" borderId="15" xfId="0" applyNumberFormat="1" applyFont="1" applyBorder="1" applyAlignment="1" applyProtection="1">
      <alignment horizontal="center" vertical="center" wrapText="1"/>
      <protection/>
    </xf>
    <xf numFmtId="0" fontId="9" fillId="0" borderId="10" xfId="48" applyNumberFormat="1" applyFont="1" applyBorder="1" applyAlignment="1" applyProtection="1">
      <alignment horizontal="center" vertical="center" wrapText="1"/>
      <protection/>
    </xf>
    <xf numFmtId="176" fontId="9" fillId="0" borderId="10" xfId="0" applyNumberFormat="1" applyFont="1" applyBorder="1" applyAlignment="1">
      <alignment horizontal="center" vertical="center" wrapText="1"/>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176" fontId="0" fillId="0" borderId="0" xfId="0" applyNumberFormat="1" applyAlignment="1" applyProtection="1">
      <alignment/>
      <protection/>
    </xf>
    <xf numFmtId="0" fontId="10" fillId="0" borderId="0" xfId="0" applyFont="1" applyFill="1" applyAlignment="1" applyProtection="1">
      <alignment horizontal="left" vertical="center"/>
      <protection/>
    </xf>
    <xf numFmtId="0" fontId="10" fillId="0" borderId="0" xfId="0" applyFont="1" applyFill="1" applyAlignment="1" applyProtection="1">
      <alignment horizontal="center" vertical="center"/>
      <protection/>
    </xf>
    <xf numFmtId="176" fontId="14" fillId="0" borderId="10" xfId="0" applyNumberFormat="1"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5" fillId="33" borderId="10" xfId="0" applyFont="1" applyFill="1" applyBorder="1" applyAlignment="1" applyProtection="1">
      <alignment horizontal="left" vertical="center" wrapText="1"/>
      <protection/>
    </xf>
    <xf numFmtId="0" fontId="55" fillId="33" borderId="10" xfId="0" applyFont="1" applyFill="1" applyBorder="1" applyAlignment="1">
      <alignment horizontal="left" vertical="center" wrapText="1"/>
    </xf>
    <xf numFmtId="178"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left" vertical="center" wrapText="1"/>
    </xf>
    <xf numFmtId="176" fontId="15" fillId="33" borderId="10" xfId="0" applyNumberFormat="1"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176" fontId="15" fillId="33" borderId="10" xfId="68"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0" fontId="16" fillId="0" borderId="0" xfId="0" applyFont="1" applyBorder="1" applyAlignment="1" applyProtection="1">
      <alignment horizontal="center" vertical="center" wrapText="1"/>
      <protection/>
    </xf>
    <xf numFmtId="0" fontId="17"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176" fontId="17" fillId="0" borderId="0" xfId="0" applyNumberFormat="1" applyFont="1" applyBorder="1" applyAlignment="1" applyProtection="1">
      <alignment vertical="center" wrapText="1"/>
      <protection/>
    </xf>
    <xf numFmtId="0" fontId="18"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10" fontId="17" fillId="0" borderId="0" xfId="0" applyNumberFormat="1" applyFont="1" applyBorder="1" applyAlignment="1" applyProtection="1">
      <alignment horizontal="center" vertical="center" wrapText="1"/>
      <protection/>
    </xf>
    <xf numFmtId="0" fontId="0" fillId="0" borderId="0" xfId="0" applyFont="1" applyAlignment="1" applyProtection="1">
      <alignment horizontal="left"/>
      <protection/>
    </xf>
    <xf numFmtId="0" fontId="9" fillId="0" borderId="10" xfId="0" applyFont="1" applyBorder="1" applyAlignment="1">
      <alignment horizontal="center" vertical="center" wrapText="1"/>
    </xf>
    <xf numFmtId="0" fontId="9" fillId="0" borderId="10" xfId="48" applyNumberFormat="1" applyFont="1" applyBorder="1" applyAlignment="1">
      <alignment horizontal="center" vertical="center" wrapText="1"/>
      <protection/>
    </xf>
    <xf numFmtId="0" fontId="2" fillId="0" borderId="0" xfId="0" applyFont="1" applyAlignment="1">
      <alignment horizontal="left" vertical="center"/>
    </xf>
    <xf numFmtId="0" fontId="3" fillId="0" borderId="0" xfId="0" applyFont="1" applyAlignment="1">
      <alignment horizontal="left" vertical="center"/>
    </xf>
    <xf numFmtId="0" fontId="56" fillId="0" borderId="0" xfId="0" applyFont="1" applyFill="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1" xfId="48" applyNumberFormat="1" applyFont="1" applyBorder="1" applyAlignment="1">
      <alignment horizontal="center" vertical="center" wrapText="1"/>
      <protection/>
    </xf>
    <xf numFmtId="0" fontId="9" fillId="0" borderId="12" xfId="48" applyNumberFormat="1" applyFont="1" applyBorder="1" applyAlignment="1">
      <alignment horizontal="center" vertical="center" wrapText="1"/>
      <protection/>
    </xf>
    <xf numFmtId="0" fontId="9" fillId="0" borderId="13" xfId="48" applyNumberFormat="1" applyFont="1" applyBorder="1" applyAlignment="1">
      <alignment horizontal="center" vertical="center" wrapText="1"/>
      <protection/>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4" xfId="0" applyFont="1" applyBorder="1" applyAlignment="1">
      <alignment horizontal="center" vertical="center"/>
    </xf>
    <xf numFmtId="0" fontId="14" fillId="0" borderId="11" xfId="0" applyFont="1" applyFill="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1"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13" fillId="0" borderId="0" xfId="0" applyFont="1" applyFill="1" applyAlignment="1" applyProtection="1">
      <alignment horizontal="center" vertical="center"/>
      <protection/>
    </xf>
    <xf numFmtId="0" fontId="10" fillId="0" borderId="14" xfId="0" applyFont="1" applyBorder="1" applyAlignment="1" applyProtection="1">
      <alignment horizontal="left" vertical="center"/>
      <protection/>
    </xf>
    <xf numFmtId="0" fontId="10" fillId="0" borderId="14" xfId="0" applyFont="1" applyFill="1" applyBorder="1" applyAlignment="1" applyProtection="1">
      <alignment horizontal="center" vertical="center"/>
      <protection/>
    </xf>
    <xf numFmtId="0" fontId="44" fillId="0" borderId="13" xfId="0" applyFont="1" applyBorder="1" applyAlignment="1">
      <alignment horizontal="center" vertical="center" wrapText="1"/>
    </xf>
    <xf numFmtId="176" fontId="14" fillId="0" borderId="15" xfId="0" applyNumberFormat="1" applyFont="1" applyBorder="1" applyAlignment="1" applyProtection="1">
      <alignment horizontal="center" vertical="center" wrapText="1"/>
      <protection/>
    </xf>
    <xf numFmtId="0" fontId="44" fillId="0" borderId="19" xfId="0" applyFont="1" applyBorder="1" applyAlignment="1">
      <alignment horizontal="center" vertical="center" wrapText="1"/>
    </xf>
  </cellXfs>
  <cellStyles count="67">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10 3" xfId="41"/>
    <cellStyle name="常规 11" xfId="42"/>
    <cellStyle name="常规 12" xfId="43"/>
    <cellStyle name="常规 14" xfId="44"/>
    <cellStyle name="常规 15" xfId="45"/>
    <cellStyle name="常规 16" xfId="46"/>
    <cellStyle name="常规 18" xfId="47"/>
    <cellStyle name="常规 2" xfId="48"/>
    <cellStyle name="常规 3" xfId="49"/>
    <cellStyle name="常规 5" xfId="50"/>
    <cellStyle name="常规 6" xfId="51"/>
    <cellStyle name="常规 6 48 10" xfId="52"/>
    <cellStyle name="常规 72" xfId="53"/>
    <cellStyle name="常规 8" xfId="54"/>
    <cellStyle name="常规 80" xfId="55"/>
    <cellStyle name="常规 9" xfId="56"/>
    <cellStyle name="常规 9 10 2" xfId="57"/>
    <cellStyle name="常规 9 2 2"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2"/>
  <sheetViews>
    <sheetView zoomScale="70" zoomScaleNormal="70" zoomScalePageLayoutView="0" workbookViewId="0" topLeftCell="A1">
      <selection activeCell="A1" sqref="A1:IV16384"/>
    </sheetView>
  </sheetViews>
  <sheetFormatPr defaultColWidth="9.00390625" defaultRowHeight="14.25"/>
  <cols>
    <col min="1" max="1" width="3.00390625" style="0" customWidth="1"/>
    <col min="2" max="3" width="17.50390625" style="0" customWidth="1"/>
    <col min="4" max="4" width="41.50390625" style="0" customWidth="1"/>
    <col min="5" max="5" width="6.75390625" style="0" customWidth="1"/>
    <col min="6" max="6" width="6.00390625" style="0" customWidth="1"/>
    <col min="7" max="7" width="7.75390625" style="0" customWidth="1"/>
    <col min="8" max="9" width="10.00390625" style="0" customWidth="1"/>
    <col min="10" max="11" width="5.25390625" style="0" customWidth="1"/>
    <col min="12" max="13" width="9.375" style="0" customWidth="1"/>
    <col min="14" max="14" width="26.875" style="0" customWidth="1"/>
    <col min="15" max="15" width="8.125" style="0" customWidth="1"/>
    <col min="16" max="16" width="3.75390625" style="0" customWidth="1"/>
  </cols>
  <sheetData>
    <row r="1" spans="1:2" ht="20.25">
      <c r="A1" s="64" t="s">
        <v>5</v>
      </c>
      <c r="B1" s="65"/>
    </row>
    <row r="2" spans="1:16" ht="21.75" customHeight="1">
      <c r="A2" s="66" t="s">
        <v>254</v>
      </c>
      <c r="B2" s="66"/>
      <c r="C2" s="66"/>
      <c r="D2" s="66"/>
      <c r="E2" s="66"/>
      <c r="F2" s="66"/>
      <c r="G2" s="66"/>
      <c r="H2" s="66"/>
      <c r="I2" s="66"/>
      <c r="J2" s="66"/>
      <c r="K2" s="66"/>
      <c r="L2" s="66"/>
      <c r="M2" s="66"/>
      <c r="N2" s="66"/>
      <c r="O2" s="66"/>
      <c r="P2" s="66"/>
    </row>
    <row r="3" spans="1:16" s="1" customFormat="1" ht="21" customHeight="1">
      <c r="A3" s="15"/>
      <c r="B3" s="16"/>
      <c r="C3" s="16"/>
      <c r="D3" s="16"/>
      <c r="E3" s="16"/>
      <c r="F3" s="16"/>
      <c r="G3" s="16"/>
      <c r="H3" s="16"/>
      <c r="I3" s="16"/>
      <c r="J3" s="16"/>
      <c r="K3" s="16"/>
      <c r="L3" s="16"/>
      <c r="M3" s="16"/>
      <c r="N3" s="76" t="s">
        <v>249</v>
      </c>
      <c r="O3" s="76"/>
      <c r="P3" s="76"/>
    </row>
    <row r="4" spans="1:16" ht="27.75" customHeight="1">
      <c r="A4" s="62" t="s">
        <v>0</v>
      </c>
      <c r="B4" s="62" t="s">
        <v>208</v>
      </c>
      <c r="C4" s="62" t="s">
        <v>209</v>
      </c>
      <c r="D4" s="62" t="s">
        <v>210</v>
      </c>
      <c r="E4" s="67" t="s">
        <v>211</v>
      </c>
      <c r="F4" s="62" t="s">
        <v>212</v>
      </c>
      <c r="G4" s="62" t="s">
        <v>213</v>
      </c>
      <c r="H4" s="62" t="s">
        <v>214</v>
      </c>
      <c r="I4" s="63" t="s">
        <v>1</v>
      </c>
      <c r="J4" s="63"/>
      <c r="K4" s="63"/>
      <c r="L4" s="68" t="s">
        <v>215</v>
      </c>
      <c r="M4" s="68" t="s">
        <v>216</v>
      </c>
      <c r="N4" s="68" t="s">
        <v>217</v>
      </c>
      <c r="O4" s="71" t="s">
        <v>218</v>
      </c>
      <c r="P4" s="62" t="s">
        <v>219</v>
      </c>
    </row>
    <row r="5" spans="1:16" ht="13.5" customHeight="1">
      <c r="A5" s="62"/>
      <c r="B5" s="62"/>
      <c r="C5" s="62"/>
      <c r="D5" s="62"/>
      <c r="E5" s="74"/>
      <c r="F5" s="62"/>
      <c r="G5" s="62"/>
      <c r="H5" s="62"/>
      <c r="I5" s="63" t="s">
        <v>2</v>
      </c>
      <c r="J5" s="63" t="s">
        <v>3</v>
      </c>
      <c r="K5" s="63" t="s">
        <v>4</v>
      </c>
      <c r="L5" s="69"/>
      <c r="M5" s="69"/>
      <c r="N5" s="69"/>
      <c r="O5" s="72"/>
      <c r="P5" s="62"/>
    </row>
    <row r="6" spans="1:16" ht="13.5" customHeight="1">
      <c r="A6" s="67"/>
      <c r="B6" s="67"/>
      <c r="C6" s="62"/>
      <c r="D6" s="67"/>
      <c r="E6" s="75"/>
      <c r="F6" s="67"/>
      <c r="G6" s="62"/>
      <c r="H6" s="62"/>
      <c r="I6" s="63"/>
      <c r="J6" s="63"/>
      <c r="K6" s="63"/>
      <c r="L6" s="70"/>
      <c r="M6" s="70"/>
      <c r="N6" s="70"/>
      <c r="O6" s="73"/>
      <c r="P6" s="62"/>
    </row>
    <row r="7" spans="1:16" ht="18" customHeight="1">
      <c r="A7" s="8"/>
      <c r="B7" s="8" t="s">
        <v>253</v>
      </c>
      <c r="C7" s="9" t="s">
        <v>257</v>
      </c>
      <c r="D7" s="8"/>
      <c r="E7" s="10"/>
      <c r="F7" s="8"/>
      <c r="G7" s="7"/>
      <c r="H7" s="36">
        <f>SUM(H8:H42)</f>
        <v>13655286.11</v>
      </c>
      <c r="I7" s="36">
        <f>SUM(I8:I42)</f>
        <v>13655286.11</v>
      </c>
      <c r="J7" s="36"/>
      <c r="K7" s="36"/>
      <c r="L7" s="36">
        <f>SUM(L8:L42)</f>
        <v>4015934</v>
      </c>
      <c r="M7" s="36">
        <f>SUM(M8:M42)</f>
        <v>2694536</v>
      </c>
      <c r="N7" s="11"/>
      <c r="O7" s="12"/>
      <c r="P7" s="7"/>
    </row>
    <row r="8" spans="1:16" s="2" customFormat="1" ht="60">
      <c r="A8" s="3">
        <v>1</v>
      </c>
      <c r="B8" s="13" t="s">
        <v>19</v>
      </c>
      <c r="C8" s="6" t="s">
        <v>220</v>
      </c>
      <c r="D8" s="6" t="s">
        <v>221</v>
      </c>
      <c r="E8" s="6" t="s">
        <v>118</v>
      </c>
      <c r="F8" s="6" t="s">
        <v>222</v>
      </c>
      <c r="G8" s="3" t="s">
        <v>20</v>
      </c>
      <c r="H8" s="5">
        <v>4500000</v>
      </c>
      <c r="I8" s="5">
        <v>4500000</v>
      </c>
      <c r="J8" s="13"/>
      <c r="K8" s="13"/>
      <c r="L8" s="5">
        <v>1700000</v>
      </c>
      <c r="M8" s="14">
        <v>1528955</v>
      </c>
      <c r="N8" s="6" t="s">
        <v>223</v>
      </c>
      <c r="O8" s="14" t="s">
        <v>21</v>
      </c>
      <c r="P8" s="3"/>
    </row>
    <row r="9" spans="1:16" ht="60">
      <c r="A9" s="3">
        <v>2</v>
      </c>
      <c r="B9" s="19" t="s">
        <v>80</v>
      </c>
      <c r="C9" s="19" t="s">
        <v>29</v>
      </c>
      <c r="D9" s="19" t="s">
        <v>45</v>
      </c>
      <c r="E9" s="19" t="s">
        <v>122</v>
      </c>
      <c r="F9" s="19" t="s">
        <v>59</v>
      </c>
      <c r="G9" s="19" t="s">
        <v>250</v>
      </c>
      <c r="H9" s="19">
        <v>1600000</v>
      </c>
      <c r="I9" s="19">
        <v>1600000</v>
      </c>
      <c r="J9" s="23"/>
      <c r="K9" s="23"/>
      <c r="L9" s="19">
        <v>123000</v>
      </c>
      <c r="M9" s="19" t="s">
        <v>224</v>
      </c>
      <c r="N9" s="19" t="s">
        <v>64</v>
      </c>
      <c r="O9" s="22" t="s">
        <v>225</v>
      </c>
      <c r="P9" s="23"/>
    </row>
    <row r="10" spans="1:16" ht="45.75" customHeight="1">
      <c r="A10" s="3">
        <v>3</v>
      </c>
      <c r="B10" s="25" t="s">
        <v>81</v>
      </c>
      <c r="C10" s="19" t="s">
        <v>226</v>
      </c>
      <c r="D10" s="19" t="s">
        <v>227</v>
      </c>
      <c r="E10" s="19" t="s">
        <v>123</v>
      </c>
      <c r="F10" s="19" t="s">
        <v>228</v>
      </c>
      <c r="G10" s="27" t="s">
        <v>252</v>
      </c>
      <c r="H10" s="19">
        <v>1020000</v>
      </c>
      <c r="I10" s="19">
        <v>1020000</v>
      </c>
      <c r="J10" s="23"/>
      <c r="K10" s="23"/>
      <c r="L10" s="19">
        <v>220000</v>
      </c>
      <c r="M10" s="19">
        <v>600</v>
      </c>
      <c r="N10" s="19" t="s">
        <v>229</v>
      </c>
      <c r="O10" s="19" t="s">
        <v>230</v>
      </c>
      <c r="P10" s="23"/>
    </row>
    <row r="11" spans="1:16" ht="84">
      <c r="A11" s="3">
        <v>4</v>
      </c>
      <c r="B11" s="19" t="s">
        <v>82</v>
      </c>
      <c r="C11" s="19" t="s">
        <v>231</v>
      </c>
      <c r="D11" s="19" t="s">
        <v>232</v>
      </c>
      <c r="E11" s="19" t="s">
        <v>121</v>
      </c>
      <c r="F11" s="19" t="s">
        <v>13</v>
      </c>
      <c r="G11" s="23" t="s">
        <v>251</v>
      </c>
      <c r="H11" s="19">
        <v>680000</v>
      </c>
      <c r="I11" s="19">
        <v>680000</v>
      </c>
      <c r="J11" s="23"/>
      <c r="K11" s="23"/>
      <c r="L11" s="19">
        <v>180000</v>
      </c>
      <c r="M11" s="22">
        <v>3000</v>
      </c>
      <c r="N11" s="19" t="s">
        <v>233</v>
      </c>
      <c r="O11" s="22" t="s">
        <v>234</v>
      </c>
      <c r="P11" s="23"/>
    </row>
    <row r="12" spans="1:16" ht="52.5" customHeight="1">
      <c r="A12" s="3">
        <v>5</v>
      </c>
      <c r="B12" s="24" t="s">
        <v>83</v>
      </c>
      <c r="C12" s="19" t="s">
        <v>235</v>
      </c>
      <c r="D12" s="19" t="s">
        <v>236</v>
      </c>
      <c r="E12" s="19" t="s">
        <v>119</v>
      </c>
      <c r="F12" s="19" t="s">
        <v>9</v>
      </c>
      <c r="G12" s="21" t="s">
        <v>26</v>
      </c>
      <c r="H12" s="19">
        <v>620000</v>
      </c>
      <c r="I12" s="19">
        <v>620000</v>
      </c>
      <c r="J12" s="23"/>
      <c r="K12" s="23"/>
      <c r="L12" s="19">
        <v>200000</v>
      </c>
      <c r="M12" s="23">
        <v>250000</v>
      </c>
      <c r="N12" s="19" t="s">
        <v>237</v>
      </c>
      <c r="O12" s="28" t="s">
        <v>238</v>
      </c>
      <c r="P12" s="23"/>
    </row>
    <row r="13" spans="1:16" ht="52.5" customHeight="1">
      <c r="A13" s="3">
        <v>6</v>
      </c>
      <c r="B13" s="29" t="s">
        <v>239</v>
      </c>
      <c r="C13" s="19" t="s">
        <v>240</v>
      </c>
      <c r="D13" s="19" t="s">
        <v>46</v>
      </c>
      <c r="E13" s="19" t="s">
        <v>119</v>
      </c>
      <c r="F13" s="19" t="s">
        <v>8</v>
      </c>
      <c r="G13" s="23" t="s">
        <v>255</v>
      </c>
      <c r="H13" s="19">
        <v>520000</v>
      </c>
      <c r="I13" s="19">
        <v>520000</v>
      </c>
      <c r="J13" s="23"/>
      <c r="K13" s="23"/>
      <c r="L13" s="19">
        <v>150000</v>
      </c>
      <c r="M13" s="23">
        <v>25000</v>
      </c>
      <c r="N13" s="19" t="s">
        <v>65</v>
      </c>
      <c r="O13" s="23" t="s">
        <v>241</v>
      </c>
      <c r="P13" s="23"/>
    </row>
    <row r="14" spans="1:16" ht="52.5" customHeight="1">
      <c r="A14" s="3">
        <v>7</v>
      </c>
      <c r="B14" s="19" t="s">
        <v>84</v>
      </c>
      <c r="C14" s="19" t="s">
        <v>242</v>
      </c>
      <c r="D14" s="19" t="s">
        <v>47</v>
      </c>
      <c r="E14" s="19" t="s">
        <v>120</v>
      </c>
      <c r="F14" s="19" t="s">
        <v>6</v>
      </c>
      <c r="G14" s="19" t="s">
        <v>25</v>
      </c>
      <c r="H14" s="19">
        <v>500000</v>
      </c>
      <c r="I14" s="19">
        <v>500000</v>
      </c>
      <c r="J14" s="23"/>
      <c r="K14" s="23"/>
      <c r="L14" s="19">
        <v>300000</v>
      </c>
      <c r="M14" s="19">
        <v>60000</v>
      </c>
      <c r="N14" s="19" t="s">
        <v>66</v>
      </c>
      <c r="O14" s="19" t="s">
        <v>243</v>
      </c>
      <c r="P14" s="23"/>
    </row>
    <row r="15" spans="1:16" ht="52.5" customHeight="1">
      <c r="A15" s="3">
        <v>8</v>
      </c>
      <c r="B15" s="19" t="s">
        <v>85</v>
      </c>
      <c r="C15" s="19" t="s">
        <v>244</v>
      </c>
      <c r="D15" s="19" t="s">
        <v>245</v>
      </c>
      <c r="E15" s="19" t="s">
        <v>120</v>
      </c>
      <c r="F15" s="19" t="s">
        <v>246</v>
      </c>
      <c r="G15" s="19" t="s">
        <v>24</v>
      </c>
      <c r="H15" s="19">
        <v>408000</v>
      </c>
      <c r="I15" s="19">
        <v>408000</v>
      </c>
      <c r="J15" s="23"/>
      <c r="K15" s="23"/>
      <c r="L15" s="19">
        <v>20000</v>
      </c>
      <c r="M15" s="19">
        <v>52000</v>
      </c>
      <c r="N15" s="19" t="s">
        <v>247</v>
      </c>
      <c r="O15" s="19" t="s">
        <v>86</v>
      </c>
      <c r="P15" s="23"/>
    </row>
    <row r="16" spans="1:16" ht="84">
      <c r="A16" s="3">
        <v>9</v>
      </c>
      <c r="B16" s="18" t="s">
        <v>87</v>
      </c>
      <c r="C16" s="19" t="s">
        <v>248</v>
      </c>
      <c r="D16" s="19" t="s">
        <v>48</v>
      </c>
      <c r="E16" s="19" t="s">
        <v>118</v>
      </c>
      <c r="F16" s="19" t="s">
        <v>6</v>
      </c>
      <c r="G16" s="17" t="s">
        <v>22</v>
      </c>
      <c r="H16" s="19">
        <v>300000</v>
      </c>
      <c r="I16" s="19">
        <v>300000</v>
      </c>
      <c r="J16" s="23"/>
      <c r="K16" s="23"/>
      <c r="L16" s="19">
        <v>180000</v>
      </c>
      <c r="M16" s="20">
        <v>80124</v>
      </c>
      <c r="N16" s="19" t="s">
        <v>130</v>
      </c>
      <c r="O16" s="30" t="s">
        <v>88</v>
      </c>
      <c r="P16" s="23"/>
    </row>
    <row r="17" spans="1:16" ht="52.5" customHeight="1">
      <c r="A17" s="3">
        <v>10</v>
      </c>
      <c r="B17" s="19" t="s">
        <v>89</v>
      </c>
      <c r="C17" s="19" t="s">
        <v>131</v>
      </c>
      <c r="D17" s="19" t="s">
        <v>49</v>
      </c>
      <c r="E17" s="19" t="s">
        <v>128</v>
      </c>
      <c r="F17" s="19" t="s">
        <v>12</v>
      </c>
      <c r="G17" s="19" t="s">
        <v>24</v>
      </c>
      <c r="H17" s="19">
        <v>300000</v>
      </c>
      <c r="I17" s="19">
        <v>300000</v>
      </c>
      <c r="J17" s="23"/>
      <c r="K17" s="23"/>
      <c r="L17" s="19">
        <v>85000</v>
      </c>
      <c r="M17" s="19">
        <v>0</v>
      </c>
      <c r="N17" s="19" t="s">
        <v>132</v>
      </c>
      <c r="O17" s="19" t="s">
        <v>90</v>
      </c>
      <c r="P17" s="23"/>
    </row>
    <row r="18" spans="1:16" ht="52.5" customHeight="1">
      <c r="A18" s="3">
        <v>11</v>
      </c>
      <c r="B18" s="18" t="s">
        <v>91</v>
      </c>
      <c r="C18" s="19" t="s">
        <v>133</v>
      </c>
      <c r="D18" s="19" t="s">
        <v>134</v>
      </c>
      <c r="E18" s="19" t="s">
        <v>126</v>
      </c>
      <c r="F18" s="19" t="s">
        <v>60</v>
      </c>
      <c r="G18" s="17" t="s">
        <v>28</v>
      </c>
      <c r="H18" s="19">
        <v>244600</v>
      </c>
      <c r="I18" s="19">
        <v>244600</v>
      </c>
      <c r="J18" s="23"/>
      <c r="K18" s="23"/>
      <c r="L18" s="19">
        <v>5000</v>
      </c>
      <c r="M18" s="20">
        <v>231439</v>
      </c>
      <c r="N18" s="19" t="s">
        <v>135</v>
      </c>
      <c r="O18" s="20" t="s">
        <v>136</v>
      </c>
      <c r="P18" s="23"/>
    </row>
    <row r="19" spans="1:16" ht="60">
      <c r="A19" s="3">
        <v>12</v>
      </c>
      <c r="B19" s="25" t="s">
        <v>137</v>
      </c>
      <c r="C19" s="19" t="s">
        <v>180</v>
      </c>
      <c r="D19" s="19" t="s">
        <v>181</v>
      </c>
      <c r="E19" s="19" t="s">
        <v>177</v>
      </c>
      <c r="F19" s="19" t="s">
        <v>7</v>
      </c>
      <c r="G19" s="23" t="s">
        <v>27</v>
      </c>
      <c r="H19" s="19">
        <v>237700</v>
      </c>
      <c r="I19" s="19">
        <v>237700</v>
      </c>
      <c r="J19" s="23"/>
      <c r="K19" s="23"/>
      <c r="L19" s="19">
        <v>100000</v>
      </c>
      <c r="M19" s="23">
        <v>20000</v>
      </c>
      <c r="N19" s="19" t="s">
        <v>16</v>
      </c>
      <c r="O19" s="23" t="s">
        <v>138</v>
      </c>
      <c r="P19" s="23"/>
    </row>
    <row r="20" spans="1:16" ht="48" customHeight="1">
      <c r="A20" s="3">
        <v>13</v>
      </c>
      <c r="B20" s="19" t="s">
        <v>92</v>
      </c>
      <c r="C20" s="19" t="s">
        <v>30</v>
      </c>
      <c r="D20" s="19" t="s">
        <v>139</v>
      </c>
      <c r="E20" s="19" t="s">
        <v>128</v>
      </c>
      <c r="F20" s="19" t="s">
        <v>11</v>
      </c>
      <c r="G20" s="19" t="s">
        <v>20</v>
      </c>
      <c r="H20" s="19">
        <v>200000</v>
      </c>
      <c r="I20" s="19">
        <v>200000</v>
      </c>
      <c r="J20" s="23"/>
      <c r="K20" s="23"/>
      <c r="L20" s="19">
        <v>25000</v>
      </c>
      <c r="M20" s="19">
        <v>103875</v>
      </c>
      <c r="N20" s="19" t="s">
        <v>67</v>
      </c>
      <c r="O20" s="22" t="s">
        <v>140</v>
      </c>
      <c r="P20" s="23"/>
    </row>
    <row r="21" spans="1:16" ht="72">
      <c r="A21" s="3">
        <v>14</v>
      </c>
      <c r="B21" s="24" t="s">
        <v>93</v>
      </c>
      <c r="C21" s="19" t="s">
        <v>31</v>
      </c>
      <c r="D21" s="19" t="s">
        <v>50</v>
      </c>
      <c r="E21" s="19" t="s">
        <v>125</v>
      </c>
      <c r="F21" s="19" t="s">
        <v>12</v>
      </c>
      <c r="G21" s="23" t="s">
        <v>25</v>
      </c>
      <c r="H21" s="19">
        <v>178000</v>
      </c>
      <c r="I21" s="19">
        <v>178000</v>
      </c>
      <c r="J21" s="23"/>
      <c r="K21" s="23"/>
      <c r="L21" s="19">
        <v>150000</v>
      </c>
      <c r="M21" s="23">
        <v>25000</v>
      </c>
      <c r="N21" s="19" t="s">
        <v>15</v>
      </c>
      <c r="O21" s="23" t="s">
        <v>141</v>
      </c>
      <c r="P21" s="23"/>
    </row>
    <row r="22" spans="1:16" ht="60">
      <c r="A22" s="3">
        <v>15</v>
      </c>
      <c r="B22" s="23" t="s">
        <v>94</v>
      </c>
      <c r="C22" s="19" t="s">
        <v>142</v>
      </c>
      <c r="D22" s="19" t="s">
        <v>51</v>
      </c>
      <c r="E22" s="19" t="s">
        <v>125</v>
      </c>
      <c r="F22" s="19" t="s">
        <v>6</v>
      </c>
      <c r="G22" s="23" t="s">
        <v>27</v>
      </c>
      <c r="H22" s="19">
        <v>173800</v>
      </c>
      <c r="I22" s="19">
        <v>173800</v>
      </c>
      <c r="J22" s="23"/>
      <c r="K22" s="23"/>
      <c r="L22" s="19">
        <v>40000</v>
      </c>
      <c r="M22" s="23">
        <v>6666</v>
      </c>
      <c r="N22" s="19" t="s">
        <v>68</v>
      </c>
      <c r="O22" s="23" t="s">
        <v>143</v>
      </c>
      <c r="P22" s="23"/>
    </row>
    <row r="23" spans="1:16" ht="54.75" customHeight="1">
      <c r="A23" s="3">
        <v>16</v>
      </c>
      <c r="B23" s="19" t="s">
        <v>144</v>
      </c>
      <c r="C23" s="19" t="s">
        <v>32</v>
      </c>
      <c r="D23" s="19" t="s">
        <v>145</v>
      </c>
      <c r="E23" s="19" t="s">
        <v>127</v>
      </c>
      <c r="F23" s="19" t="s">
        <v>6</v>
      </c>
      <c r="G23" s="19" t="s">
        <v>146</v>
      </c>
      <c r="H23" s="19">
        <v>165000</v>
      </c>
      <c r="I23" s="19">
        <v>165000</v>
      </c>
      <c r="J23" s="23"/>
      <c r="K23" s="23"/>
      <c r="L23" s="19">
        <v>80000</v>
      </c>
      <c r="M23" s="19">
        <v>10488</v>
      </c>
      <c r="N23" s="19" t="s">
        <v>69</v>
      </c>
      <c r="O23" s="19" t="s">
        <v>147</v>
      </c>
      <c r="P23" s="23"/>
    </row>
    <row r="24" spans="1:16" ht="54.75" customHeight="1">
      <c r="A24" s="3">
        <v>17</v>
      </c>
      <c r="B24" s="19" t="s">
        <v>148</v>
      </c>
      <c r="C24" s="19" t="s">
        <v>149</v>
      </c>
      <c r="D24" s="19" t="s">
        <v>150</v>
      </c>
      <c r="E24" s="19" t="s">
        <v>151</v>
      </c>
      <c r="F24" s="19" t="s">
        <v>152</v>
      </c>
      <c r="G24" s="19" t="s">
        <v>146</v>
      </c>
      <c r="H24" s="19">
        <v>162900</v>
      </c>
      <c r="I24" s="19">
        <v>162900</v>
      </c>
      <c r="J24" s="23"/>
      <c r="K24" s="23"/>
      <c r="L24" s="19">
        <v>15000</v>
      </c>
      <c r="M24" s="19">
        <v>100785</v>
      </c>
      <c r="N24" s="19" t="s">
        <v>70</v>
      </c>
      <c r="O24" s="19" t="s">
        <v>153</v>
      </c>
      <c r="P24" s="23"/>
    </row>
    <row r="25" spans="1:16" ht="54.75" customHeight="1">
      <c r="A25" s="3">
        <v>18</v>
      </c>
      <c r="B25" s="31" t="s">
        <v>95</v>
      </c>
      <c r="C25" s="19" t="s">
        <v>33</v>
      </c>
      <c r="D25" s="19" t="s">
        <v>154</v>
      </c>
      <c r="E25" s="19" t="s">
        <v>155</v>
      </c>
      <c r="F25" s="19" t="s">
        <v>10</v>
      </c>
      <c r="G25" s="17" t="s">
        <v>28</v>
      </c>
      <c r="H25" s="19">
        <v>150000</v>
      </c>
      <c r="I25" s="19">
        <v>150000</v>
      </c>
      <c r="J25" s="23"/>
      <c r="K25" s="23"/>
      <c r="L25" s="19">
        <v>40000</v>
      </c>
      <c r="M25" s="4">
        <v>0</v>
      </c>
      <c r="N25" s="19" t="s">
        <v>71</v>
      </c>
      <c r="O25" s="20" t="s">
        <v>156</v>
      </c>
      <c r="P25" s="23"/>
    </row>
    <row r="26" spans="1:16" ht="72">
      <c r="A26" s="3">
        <v>19</v>
      </c>
      <c r="B26" s="25" t="s">
        <v>96</v>
      </c>
      <c r="C26" s="19" t="s">
        <v>157</v>
      </c>
      <c r="D26" s="19" t="s">
        <v>158</v>
      </c>
      <c r="E26" s="19" t="s">
        <v>159</v>
      </c>
      <c r="F26" s="19" t="s">
        <v>160</v>
      </c>
      <c r="G26" s="22" t="s">
        <v>23</v>
      </c>
      <c r="H26" s="19">
        <v>150000</v>
      </c>
      <c r="I26" s="19">
        <v>150000</v>
      </c>
      <c r="J26" s="23"/>
      <c r="K26" s="23"/>
      <c r="L26" s="19">
        <v>50000</v>
      </c>
      <c r="M26" s="22">
        <v>0</v>
      </c>
      <c r="N26" s="19" t="s">
        <v>72</v>
      </c>
      <c r="O26" s="20" t="s">
        <v>161</v>
      </c>
      <c r="P26" s="23"/>
    </row>
    <row r="27" spans="1:16" ht="50.25" customHeight="1">
      <c r="A27" s="3">
        <v>20</v>
      </c>
      <c r="B27" s="18" t="s">
        <v>97</v>
      </c>
      <c r="C27" s="19" t="s">
        <v>34</v>
      </c>
      <c r="D27" s="19" t="s">
        <v>52</v>
      </c>
      <c r="E27" s="19" t="s">
        <v>162</v>
      </c>
      <c r="F27" s="19" t="s">
        <v>11</v>
      </c>
      <c r="G27" s="17" t="s">
        <v>22</v>
      </c>
      <c r="H27" s="19">
        <v>139547</v>
      </c>
      <c r="I27" s="19">
        <v>139547</v>
      </c>
      <c r="J27" s="23"/>
      <c r="K27" s="23"/>
      <c r="L27" s="19">
        <v>12000</v>
      </c>
      <c r="M27" s="20">
        <v>43877</v>
      </c>
      <c r="N27" s="19" t="s">
        <v>163</v>
      </c>
      <c r="O27" s="20" t="s">
        <v>98</v>
      </c>
      <c r="P27" s="23"/>
    </row>
    <row r="28" spans="1:16" ht="60">
      <c r="A28" s="3">
        <v>21</v>
      </c>
      <c r="B28" s="23" t="s">
        <v>99</v>
      </c>
      <c r="C28" s="19" t="s">
        <v>164</v>
      </c>
      <c r="D28" s="19" t="s">
        <v>53</v>
      </c>
      <c r="E28" s="19" t="s">
        <v>125</v>
      </c>
      <c r="F28" s="19" t="s">
        <v>14</v>
      </c>
      <c r="G28" s="23" t="s">
        <v>255</v>
      </c>
      <c r="H28" s="19">
        <v>135000</v>
      </c>
      <c r="I28" s="19">
        <v>135000</v>
      </c>
      <c r="J28" s="23"/>
      <c r="K28" s="23"/>
      <c r="L28" s="19">
        <v>30000</v>
      </c>
      <c r="M28" s="23">
        <v>5000</v>
      </c>
      <c r="N28" s="19" t="s">
        <v>18</v>
      </c>
      <c r="O28" s="23" t="s">
        <v>165</v>
      </c>
      <c r="P28" s="23"/>
    </row>
    <row r="29" spans="1:16" ht="48">
      <c r="A29" s="3">
        <v>22</v>
      </c>
      <c r="B29" s="18" t="s">
        <v>100</v>
      </c>
      <c r="C29" s="19" t="s">
        <v>35</v>
      </c>
      <c r="D29" s="19" t="s">
        <v>166</v>
      </c>
      <c r="E29" s="19" t="s">
        <v>126</v>
      </c>
      <c r="F29" s="19" t="s">
        <v>61</v>
      </c>
      <c r="G29" s="17" t="s">
        <v>101</v>
      </c>
      <c r="H29" s="19">
        <v>120000</v>
      </c>
      <c r="I29" s="19">
        <v>120000</v>
      </c>
      <c r="J29" s="23"/>
      <c r="K29" s="23"/>
      <c r="L29" s="19">
        <v>6000</v>
      </c>
      <c r="M29" s="20">
        <v>21756</v>
      </c>
      <c r="N29" s="19" t="s">
        <v>73</v>
      </c>
      <c r="O29" s="20" t="s">
        <v>167</v>
      </c>
      <c r="P29" s="23"/>
    </row>
    <row r="30" spans="1:16" ht="84">
      <c r="A30" s="3">
        <v>23</v>
      </c>
      <c r="B30" s="32" t="s">
        <v>102</v>
      </c>
      <c r="C30" s="19" t="s">
        <v>168</v>
      </c>
      <c r="D30" s="19" t="s">
        <v>169</v>
      </c>
      <c r="E30" s="19" t="s">
        <v>170</v>
      </c>
      <c r="F30" s="19" t="s">
        <v>171</v>
      </c>
      <c r="G30" s="23" t="s">
        <v>250</v>
      </c>
      <c r="H30" s="19">
        <v>120000</v>
      </c>
      <c r="I30" s="19">
        <v>120000</v>
      </c>
      <c r="J30" s="23"/>
      <c r="K30" s="23"/>
      <c r="L30" s="19">
        <v>30000</v>
      </c>
      <c r="M30" s="32">
        <v>2590</v>
      </c>
      <c r="N30" s="19" t="s">
        <v>182</v>
      </c>
      <c r="O30" s="23" t="s">
        <v>183</v>
      </c>
      <c r="P30" s="23"/>
    </row>
    <row r="31" spans="1:16" ht="46.5" customHeight="1">
      <c r="A31" s="3">
        <v>24</v>
      </c>
      <c r="B31" s="25" t="s">
        <v>103</v>
      </c>
      <c r="C31" s="19" t="s">
        <v>36</v>
      </c>
      <c r="D31" s="19" t="s">
        <v>184</v>
      </c>
      <c r="E31" s="19" t="s">
        <v>185</v>
      </c>
      <c r="F31" s="19" t="s">
        <v>10</v>
      </c>
      <c r="G31" s="17" t="s">
        <v>20</v>
      </c>
      <c r="H31" s="19">
        <v>118400</v>
      </c>
      <c r="I31" s="19">
        <v>118400</v>
      </c>
      <c r="J31" s="23"/>
      <c r="K31" s="23"/>
      <c r="L31" s="19">
        <v>10000</v>
      </c>
      <c r="M31" s="4">
        <v>0</v>
      </c>
      <c r="N31" s="19" t="s">
        <v>74</v>
      </c>
      <c r="O31" s="20" t="s">
        <v>104</v>
      </c>
      <c r="P31" s="23"/>
    </row>
    <row r="32" spans="1:16" ht="46.5" customHeight="1">
      <c r="A32" s="3">
        <v>25</v>
      </c>
      <c r="B32" s="32" t="s">
        <v>105</v>
      </c>
      <c r="C32" s="19" t="s">
        <v>37</v>
      </c>
      <c r="D32" s="19" t="s">
        <v>186</v>
      </c>
      <c r="E32" s="19" t="s">
        <v>187</v>
      </c>
      <c r="F32" s="19" t="s">
        <v>13</v>
      </c>
      <c r="G32" s="23" t="s">
        <v>124</v>
      </c>
      <c r="H32" s="19">
        <v>116934</v>
      </c>
      <c r="I32" s="19">
        <v>116934</v>
      </c>
      <c r="J32" s="23"/>
      <c r="K32" s="23"/>
      <c r="L32" s="19">
        <v>36934</v>
      </c>
      <c r="M32" s="32">
        <v>9430</v>
      </c>
      <c r="N32" s="19" t="s">
        <v>75</v>
      </c>
      <c r="O32" s="23" t="s">
        <v>106</v>
      </c>
      <c r="P32" s="23"/>
    </row>
    <row r="33" spans="1:16" ht="46.5" customHeight="1">
      <c r="A33" s="3">
        <v>26</v>
      </c>
      <c r="B33" s="25" t="s">
        <v>107</v>
      </c>
      <c r="C33" s="19" t="s">
        <v>38</v>
      </c>
      <c r="D33" s="19" t="s">
        <v>54</v>
      </c>
      <c r="E33" s="19" t="s">
        <v>188</v>
      </c>
      <c r="F33" s="19" t="s">
        <v>12</v>
      </c>
      <c r="G33" s="23" t="s">
        <v>124</v>
      </c>
      <c r="H33" s="19">
        <v>106005</v>
      </c>
      <c r="I33" s="19">
        <v>106005</v>
      </c>
      <c r="J33" s="23"/>
      <c r="K33" s="23"/>
      <c r="L33" s="19">
        <v>3000</v>
      </c>
      <c r="M33" s="19">
        <v>300</v>
      </c>
      <c r="N33" s="19" t="s">
        <v>76</v>
      </c>
      <c r="O33" s="19" t="s">
        <v>108</v>
      </c>
      <c r="P33" s="23"/>
    </row>
    <row r="34" spans="1:16" ht="46.5" customHeight="1">
      <c r="A34" s="3">
        <v>27</v>
      </c>
      <c r="B34" s="33" t="s">
        <v>109</v>
      </c>
      <c r="C34" s="19" t="s">
        <v>189</v>
      </c>
      <c r="D34" s="19" t="s">
        <v>190</v>
      </c>
      <c r="E34" s="19" t="s">
        <v>191</v>
      </c>
      <c r="F34" s="19" t="s">
        <v>6</v>
      </c>
      <c r="G34" s="19" t="s">
        <v>28</v>
      </c>
      <c r="H34" s="19">
        <v>106000</v>
      </c>
      <c r="I34" s="19">
        <v>106000</v>
      </c>
      <c r="J34" s="23"/>
      <c r="K34" s="23"/>
      <c r="L34" s="19">
        <v>18000</v>
      </c>
      <c r="M34" s="23">
        <v>7993</v>
      </c>
      <c r="N34" s="19" t="s">
        <v>77</v>
      </c>
      <c r="O34" s="34" t="s">
        <v>172</v>
      </c>
      <c r="P34" s="23"/>
    </row>
    <row r="35" spans="1:16" ht="60">
      <c r="A35" s="3">
        <v>28</v>
      </c>
      <c r="B35" s="19" t="s">
        <v>110</v>
      </c>
      <c r="C35" s="19" t="s">
        <v>39</v>
      </c>
      <c r="D35" s="19" t="s">
        <v>173</v>
      </c>
      <c r="E35" s="19" t="s">
        <v>174</v>
      </c>
      <c r="F35" s="19" t="s">
        <v>8</v>
      </c>
      <c r="G35" s="19" t="s">
        <v>24</v>
      </c>
      <c r="H35" s="19">
        <v>100000</v>
      </c>
      <c r="I35" s="19">
        <v>100000</v>
      </c>
      <c r="J35" s="23"/>
      <c r="K35" s="23"/>
      <c r="L35" s="19">
        <v>30000</v>
      </c>
      <c r="M35" s="19">
        <v>1280</v>
      </c>
      <c r="N35" s="19" t="s">
        <v>78</v>
      </c>
      <c r="O35" s="19" t="s">
        <v>175</v>
      </c>
      <c r="P35" s="23"/>
    </row>
    <row r="36" spans="1:16" ht="45.75" customHeight="1">
      <c r="A36" s="3">
        <v>29</v>
      </c>
      <c r="B36" s="23" t="s">
        <v>111</v>
      </c>
      <c r="C36" s="19" t="s">
        <v>176</v>
      </c>
      <c r="D36" s="19" t="s">
        <v>55</v>
      </c>
      <c r="E36" s="19" t="s">
        <v>177</v>
      </c>
      <c r="F36" s="19" t="s">
        <v>6</v>
      </c>
      <c r="G36" s="23" t="s">
        <v>25</v>
      </c>
      <c r="H36" s="19">
        <v>89000</v>
      </c>
      <c r="I36" s="19">
        <v>89000</v>
      </c>
      <c r="J36" s="23"/>
      <c r="K36" s="23"/>
      <c r="L36" s="19">
        <v>55000</v>
      </c>
      <c r="M36" s="23">
        <v>9166</v>
      </c>
      <c r="N36" s="19" t="s">
        <v>79</v>
      </c>
      <c r="O36" s="23" t="s">
        <v>178</v>
      </c>
      <c r="P36" s="23"/>
    </row>
    <row r="37" spans="1:16" ht="45.75" customHeight="1">
      <c r="A37" s="3">
        <v>30</v>
      </c>
      <c r="B37" s="18" t="s">
        <v>112</v>
      </c>
      <c r="C37" s="19" t="s">
        <v>40</v>
      </c>
      <c r="D37" s="19" t="s">
        <v>179</v>
      </c>
      <c r="E37" s="19" t="s">
        <v>162</v>
      </c>
      <c r="F37" s="19" t="s">
        <v>62</v>
      </c>
      <c r="G37" s="17" t="s">
        <v>28</v>
      </c>
      <c r="H37" s="19">
        <v>80000</v>
      </c>
      <c r="I37" s="19">
        <v>80000</v>
      </c>
      <c r="J37" s="23"/>
      <c r="K37" s="23"/>
      <c r="L37" s="19">
        <v>5000</v>
      </c>
      <c r="M37" s="20">
        <v>73150</v>
      </c>
      <c r="N37" s="19" t="s">
        <v>18</v>
      </c>
      <c r="O37" s="20" t="s">
        <v>113</v>
      </c>
      <c r="P37" s="23"/>
    </row>
    <row r="38" spans="1:16" ht="60">
      <c r="A38" s="3">
        <v>31</v>
      </c>
      <c r="B38" s="24" t="s">
        <v>192</v>
      </c>
      <c r="C38" s="19" t="s">
        <v>41</v>
      </c>
      <c r="D38" s="19" t="s">
        <v>56</v>
      </c>
      <c r="E38" s="19" t="s">
        <v>177</v>
      </c>
      <c r="F38" s="19" t="s">
        <v>6</v>
      </c>
      <c r="G38" s="23" t="s">
        <v>27</v>
      </c>
      <c r="H38" s="19">
        <v>76000</v>
      </c>
      <c r="I38" s="19">
        <v>76000</v>
      </c>
      <c r="J38" s="23"/>
      <c r="K38" s="23"/>
      <c r="L38" s="19">
        <v>50000</v>
      </c>
      <c r="M38" s="23">
        <v>15000</v>
      </c>
      <c r="N38" s="19" t="s">
        <v>79</v>
      </c>
      <c r="O38" s="23" t="s">
        <v>193</v>
      </c>
      <c r="P38" s="23"/>
    </row>
    <row r="39" spans="1:16" ht="60">
      <c r="A39" s="3">
        <v>32</v>
      </c>
      <c r="B39" s="35" t="s">
        <v>114</v>
      </c>
      <c r="C39" s="19" t="s">
        <v>42</v>
      </c>
      <c r="D39" s="19" t="s">
        <v>194</v>
      </c>
      <c r="E39" s="19" t="s">
        <v>195</v>
      </c>
      <c r="F39" s="19" t="s">
        <v>196</v>
      </c>
      <c r="G39" s="35" t="s">
        <v>197</v>
      </c>
      <c r="H39" s="19">
        <v>70014</v>
      </c>
      <c r="I39" s="19">
        <v>70014</v>
      </c>
      <c r="J39" s="23"/>
      <c r="K39" s="23"/>
      <c r="L39" s="19">
        <v>26000</v>
      </c>
      <c r="M39" s="22">
        <v>1562</v>
      </c>
      <c r="N39" s="19" t="s">
        <v>256</v>
      </c>
      <c r="O39" s="35" t="s">
        <v>198</v>
      </c>
      <c r="P39" s="23"/>
    </row>
    <row r="40" spans="1:16" ht="42.75" customHeight="1">
      <c r="A40" s="3">
        <v>33</v>
      </c>
      <c r="B40" s="28" t="s">
        <v>115</v>
      </c>
      <c r="C40" s="19" t="s">
        <v>43</v>
      </c>
      <c r="D40" s="19" t="s">
        <v>57</v>
      </c>
      <c r="E40" s="19" t="s">
        <v>199</v>
      </c>
      <c r="F40" s="19" t="s">
        <v>9</v>
      </c>
      <c r="G40" s="23" t="s">
        <v>200</v>
      </c>
      <c r="H40" s="19">
        <v>60000</v>
      </c>
      <c r="I40" s="19">
        <v>60000</v>
      </c>
      <c r="J40" s="23"/>
      <c r="K40" s="23"/>
      <c r="L40" s="19">
        <v>20000</v>
      </c>
      <c r="M40" s="22">
        <v>5500</v>
      </c>
      <c r="N40" s="19" t="s">
        <v>201</v>
      </c>
      <c r="O40" s="22" t="s">
        <v>202</v>
      </c>
      <c r="P40" s="23"/>
    </row>
    <row r="41" spans="1:16" ht="42.75" customHeight="1">
      <c r="A41" s="3">
        <v>34</v>
      </c>
      <c r="B41" s="18" t="s">
        <v>116</v>
      </c>
      <c r="C41" s="19" t="s">
        <v>44</v>
      </c>
      <c r="D41" s="19" t="s">
        <v>58</v>
      </c>
      <c r="E41" s="19" t="s">
        <v>126</v>
      </c>
      <c r="F41" s="19" t="s">
        <v>12</v>
      </c>
      <c r="G41" s="22" t="s">
        <v>20</v>
      </c>
      <c r="H41" s="19">
        <v>58329</v>
      </c>
      <c r="I41" s="19">
        <v>58329</v>
      </c>
      <c r="J41" s="23"/>
      <c r="K41" s="23"/>
      <c r="L41" s="19">
        <v>5000</v>
      </c>
      <c r="M41" s="22">
        <v>0</v>
      </c>
      <c r="N41" s="19" t="s">
        <v>17</v>
      </c>
      <c r="O41" s="26" t="s">
        <v>203</v>
      </c>
      <c r="P41" s="23"/>
    </row>
    <row r="42" spans="1:16" ht="60">
      <c r="A42" s="3">
        <v>35</v>
      </c>
      <c r="B42" s="31" t="s">
        <v>117</v>
      </c>
      <c r="C42" s="19" t="s">
        <v>204</v>
      </c>
      <c r="D42" s="19" t="s">
        <v>205</v>
      </c>
      <c r="E42" s="19" t="s">
        <v>129</v>
      </c>
      <c r="F42" s="19" t="s">
        <v>63</v>
      </c>
      <c r="G42" s="31" t="s">
        <v>22</v>
      </c>
      <c r="H42" s="19">
        <v>50057.11</v>
      </c>
      <c r="I42" s="19">
        <v>50057.11</v>
      </c>
      <c r="J42" s="23"/>
      <c r="K42" s="23"/>
      <c r="L42" s="19">
        <v>16000</v>
      </c>
      <c r="M42" s="23"/>
      <c r="N42" s="19" t="s">
        <v>206</v>
      </c>
      <c r="O42" s="31" t="s">
        <v>207</v>
      </c>
      <c r="P42" s="23"/>
    </row>
  </sheetData>
  <sheetProtection/>
  <mergeCells count="20">
    <mergeCell ref="N3:P3"/>
    <mergeCell ref="O4:O6"/>
    <mergeCell ref="J5:J6"/>
    <mergeCell ref="K5:K6"/>
    <mergeCell ref="E4:E6"/>
    <mergeCell ref="F4:F6"/>
    <mergeCell ref="H4:H6"/>
    <mergeCell ref="I4:K4"/>
    <mergeCell ref="L4:L6"/>
    <mergeCell ref="M4:M6"/>
    <mergeCell ref="G4:G6"/>
    <mergeCell ref="P4:P6"/>
    <mergeCell ref="I5:I6"/>
    <mergeCell ref="A1:B1"/>
    <mergeCell ref="A2:P2"/>
    <mergeCell ref="A4:A6"/>
    <mergeCell ref="B4:B6"/>
    <mergeCell ref="C4:C6"/>
    <mergeCell ref="D4:D6"/>
    <mergeCell ref="N4:N6"/>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O16"/>
  <sheetViews>
    <sheetView tabSelected="1" zoomScalePageLayoutView="0" workbookViewId="0" topLeftCell="A1">
      <selection activeCell="I6" sqref="I6"/>
    </sheetView>
  </sheetViews>
  <sheetFormatPr defaultColWidth="9.00390625" defaultRowHeight="14.25"/>
  <cols>
    <col min="1" max="1" width="5.125" style="37" customWidth="1"/>
    <col min="2" max="3" width="12.50390625" style="39" customWidth="1"/>
    <col min="4" max="4" width="9.00390625" style="37" customWidth="1"/>
    <col min="5" max="5" width="23.50390625" style="40" customWidth="1"/>
    <col min="6" max="6" width="7.375" style="40" customWidth="1"/>
    <col min="7" max="7" width="7.375" style="39" customWidth="1"/>
    <col min="8" max="8" width="5.375" style="37" customWidth="1"/>
    <col min="9" max="11" width="8.75390625" style="37" customWidth="1"/>
    <col min="12" max="12" width="19.375" style="37" customWidth="1"/>
    <col min="13" max="13" width="5.125" style="37" customWidth="1"/>
    <col min="14" max="16384" width="9.00390625" style="37" customWidth="1"/>
  </cols>
  <sheetData>
    <row r="1" spans="1:2" ht="18">
      <c r="A1" s="84" t="s">
        <v>261</v>
      </c>
      <c r="B1" s="85"/>
    </row>
    <row r="2" spans="1:13" ht="33" customHeight="1">
      <c r="A2" s="86" t="s">
        <v>262</v>
      </c>
      <c r="B2" s="86"/>
      <c r="C2" s="86"/>
      <c r="D2" s="86"/>
      <c r="E2" s="86"/>
      <c r="F2" s="86"/>
      <c r="G2" s="87"/>
      <c r="H2" s="87"/>
      <c r="I2" s="87"/>
      <c r="J2" s="87"/>
      <c r="K2" s="87"/>
      <c r="L2" s="87"/>
      <c r="M2" s="86"/>
    </row>
    <row r="3" spans="1:13" s="38" customFormat="1" ht="23.25" customHeight="1">
      <c r="A3" s="88" t="s">
        <v>263</v>
      </c>
      <c r="B3" s="88"/>
      <c r="C3" s="88"/>
      <c r="D3" s="88"/>
      <c r="E3" s="88"/>
      <c r="F3" s="88"/>
      <c r="G3" s="41"/>
      <c r="H3" s="42"/>
      <c r="I3" s="42"/>
      <c r="J3" s="42"/>
      <c r="K3" s="42"/>
      <c r="L3" s="89" t="s">
        <v>264</v>
      </c>
      <c r="M3" s="89"/>
    </row>
    <row r="4" spans="1:13" ht="31.5" customHeight="1">
      <c r="A4" s="82" t="s">
        <v>0</v>
      </c>
      <c r="B4" s="82" t="s">
        <v>259</v>
      </c>
      <c r="C4" s="82" t="s">
        <v>258</v>
      </c>
      <c r="D4" s="82" t="s">
        <v>265</v>
      </c>
      <c r="E4" s="77" t="s">
        <v>266</v>
      </c>
      <c r="F4" s="91" t="s">
        <v>267</v>
      </c>
      <c r="G4" s="92"/>
      <c r="H4" s="77" t="s">
        <v>268</v>
      </c>
      <c r="I4" s="79" t="s">
        <v>269</v>
      </c>
      <c r="J4" s="80"/>
      <c r="K4" s="80"/>
      <c r="L4" s="81"/>
      <c r="M4" s="82" t="s">
        <v>270</v>
      </c>
    </row>
    <row r="5" spans="1:13" ht="31.5" customHeight="1">
      <c r="A5" s="83"/>
      <c r="B5" s="83"/>
      <c r="C5" s="83"/>
      <c r="D5" s="90"/>
      <c r="E5" s="90"/>
      <c r="F5" s="43" t="s">
        <v>260</v>
      </c>
      <c r="G5" s="43" t="s">
        <v>271</v>
      </c>
      <c r="H5" s="78"/>
      <c r="I5" s="43" t="s">
        <v>272</v>
      </c>
      <c r="J5" s="43" t="s">
        <v>273</v>
      </c>
      <c r="K5" s="43" t="s">
        <v>274</v>
      </c>
      <c r="L5" s="43" t="s">
        <v>275</v>
      </c>
      <c r="M5" s="83"/>
    </row>
    <row r="6" spans="1:13" ht="39" customHeight="1">
      <c r="A6" s="44"/>
      <c r="B6" s="45"/>
      <c r="C6" s="46"/>
      <c r="D6" s="47"/>
      <c r="E6" s="48"/>
      <c r="F6" s="49"/>
      <c r="G6" s="49"/>
      <c r="H6" s="50"/>
      <c r="I6" s="49"/>
      <c r="J6" s="49"/>
      <c r="K6" s="49"/>
      <c r="L6" s="49"/>
      <c r="M6" s="50"/>
    </row>
    <row r="7" spans="1:13" ht="39" customHeight="1">
      <c r="A7" s="44"/>
      <c r="B7" s="45"/>
      <c r="C7" s="45"/>
      <c r="D7" s="50"/>
      <c r="E7" s="45"/>
      <c r="F7" s="49"/>
      <c r="G7" s="49"/>
      <c r="H7" s="50"/>
      <c r="I7" s="49"/>
      <c r="J7" s="49"/>
      <c r="K7" s="49"/>
      <c r="L7" s="49"/>
      <c r="M7" s="50"/>
    </row>
    <row r="8" spans="1:13" ht="39" customHeight="1">
      <c r="A8" s="44"/>
      <c r="B8" s="45"/>
      <c r="C8" s="45"/>
      <c r="D8" s="50"/>
      <c r="E8" s="45"/>
      <c r="F8" s="49"/>
      <c r="G8" s="49"/>
      <c r="H8" s="50"/>
      <c r="I8" s="49"/>
      <c r="J8" s="49"/>
      <c r="K8" s="49"/>
      <c r="L8" s="49"/>
      <c r="M8" s="50"/>
    </row>
    <row r="9" spans="1:15" ht="39" customHeight="1">
      <c r="A9" s="44"/>
      <c r="B9" s="45"/>
      <c r="C9" s="45"/>
      <c r="D9" s="50"/>
      <c r="E9" s="45"/>
      <c r="F9" s="51"/>
      <c r="G9" s="51"/>
      <c r="H9" s="50"/>
      <c r="I9" s="49"/>
      <c r="J9" s="49"/>
      <c r="K9" s="49"/>
      <c r="L9" s="49"/>
      <c r="M9" s="50"/>
      <c r="N9" s="52"/>
      <c r="O9" s="52"/>
    </row>
    <row r="10" spans="1:13" ht="39" customHeight="1">
      <c r="A10" s="44"/>
      <c r="B10" s="45"/>
      <c r="C10" s="45"/>
      <c r="D10" s="50"/>
      <c r="E10" s="45"/>
      <c r="F10" s="49"/>
      <c r="G10" s="49"/>
      <c r="H10" s="50"/>
      <c r="I10" s="49"/>
      <c r="J10" s="49"/>
      <c r="K10" s="49"/>
      <c r="L10" s="49"/>
      <c r="M10" s="50"/>
    </row>
    <row r="11" spans="1:13" ht="39" customHeight="1">
      <c r="A11" s="44"/>
      <c r="B11" s="45"/>
      <c r="C11" s="45"/>
      <c r="D11" s="50"/>
      <c r="E11" s="45"/>
      <c r="F11" s="49"/>
      <c r="G11" s="49"/>
      <c r="H11" s="50"/>
      <c r="I11" s="49"/>
      <c r="J11" s="49"/>
      <c r="K11" s="49"/>
      <c r="L11" s="49"/>
      <c r="M11" s="50"/>
    </row>
    <row r="12" spans="1:13" ht="15">
      <c r="A12" s="53"/>
      <c r="B12" s="54"/>
      <c r="C12" s="55"/>
      <c r="D12" s="56"/>
      <c r="E12" s="57"/>
      <c r="F12" s="57"/>
      <c r="G12" s="58"/>
      <c r="H12" s="59"/>
      <c r="I12" s="60"/>
      <c r="J12" s="60"/>
      <c r="K12" s="60"/>
      <c r="L12" s="60"/>
      <c r="M12" s="59"/>
    </row>
    <row r="13" spans="1:12" ht="15">
      <c r="A13" s="37" t="s">
        <v>276</v>
      </c>
      <c r="D13" s="38"/>
      <c r="G13" s="61"/>
      <c r="H13" s="38"/>
      <c r="I13" s="38"/>
      <c r="J13" s="38"/>
      <c r="K13" s="38"/>
      <c r="L13" s="38"/>
    </row>
    <row r="14" spans="4:12" ht="15">
      <c r="D14" s="38"/>
      <c r="G14" s="61"/>
      <c r="H14" s="38"/>
      <c r="I14" s="38"/>
      <c r="J14" s="38"/>
      <c r="K14" s="38"/>
      <c r="L14" s="38"/>
    </row>
    <row r="15" spans="4:12" ht="15">
      <c r="D15" s="38"/>
      <c r="G15" s="61"/>
      <c r="H15" s="38"/>
      <c r="I15" s="38"/>
      <c r="J15" s="38"/>
      <c r="K15" s="38"/>
      <c r="L15" s="38"/>
    </row>
    <row r="16" spans="4:12" ht="15">
      <c r="D16" s="38"/>
      <c r="G16" s="61"/>
      <c r="H16" s="38"/>
      <c r="I16" s="38"/>
      <c r="J16" s="38"/>
      <c r="K16" s="38"/>
      <c r="L16" s="38"/>
    </row>
  </sheetData>
  <sheetProtection/>
  <mergeCells count="13">
    <mergeCell ref="D4:D5"/>
    <mergeCell ref="E4:E5"/>
    <mergeCell ref="F4:G4"/>
    <mergeCell ref="H4:H5"/>
    <mergeCell ref="I4:L4"/>
    <mergeCell ref="M4:M5"/>
    <mergeCell ref="A1:B1"/>
    <mergeCell ref="A2:M2"/>
    <mergeCell ref="A3:F3"/>
    <mergeCell ref="L3:M3"/>
    <mergeCell ref="A4:A5"/>
    <mergeCell ref="B4:B5"/>
    <mergeCell ref="C4:C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xagxw</cp:lastModifiedBy>
  <cp:lastPrinted>2019-05-21T03:11:22Z</cp:lastPrinted>
  <dcterms:created xsi:type="dcterms:W3CDTF">2018-01-15T08:43:57Z</dcterms:created>
  <dcterms:modified xsi:type="dcterms:W3CDTF">2019-06-05T02:33:34Z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