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816" yWindow="816" windowWidth="21492" windowHeight="10296" firstSheet="1" activeTab="1"/>
  </bookViews>
  <sheets>
    <sheet name="附表1投资5亿元以上工业投资项目跟踪服务表" sheetId="1" r:id="rId1"/>
    <sheet name="附件1" sheetId="2" r:id="rId2"/>
  </sheets>
  <definedNames>
    <definedName name="_xlnm._FilterDatabase" localSheetId="1" hidden="1">'附件1'!$A$4:$I$117</definedName>
    <definedName name="_xlnm.Print_Titles" localSheetId="0">'附表1投资5亿元以上工业投资项目跟踪服务表'!$4:$6</definedName>
  </definedNames>
  <calcPr fullCalcOnLoad="1"/>
</workbook>
</file>

<file path=xl/sharedStrings.xml><?xml version="1.0" encoding="utf-8"?>
<sst xmlns="http://schemas.openxmlformats.org/spreadsheetml/2006/main" count="854" uniqueCount="633">
  <si>
    <t>序号</t>
  </si>
  <si>
    <t>资金来源</t>
  </si>
  <si>
    <t>企业
自筹</t>
  </si>
  <si>
    <t>银行
贷款</t>
  </si>
  <si>
    <t>其他  资金</t>
  </si>
  <si>
    <t>附件1</t>
  </si>
  <si>
    <t>华为西安（二期）</t>
  </si>
  <si>
    <t>西安丝路融豪科技创业创新产业园项目</t>
  </si>
  <si>
    <t>中天引控航发航弹研制基地（二期）项目</t>
  </si>
  <si>
    <t>智能输配电用中低压开关制造数字化工厂项目</t>
  </si>
  <si>
    <t>2018
-
2020</t>
  </si>
  <si>
    <t>2018
-
2021</t>
  </si>
  <si>
    <t>2019-2021</t>
  </si>
  <si>
    <t>2019
-
2020</t>
  </si>
  <si>
    <t>2017
-
2020</t>
  </si>
  <si>
    <t>2019-2022</t>
  </si>
  <si>
    <t>2016
-
2020</t>
  </si>
  <si>
    <t>2017-2019</t>
  </si>
  <si>
    <t>2019
-
2021</t>
  </si>
  <si>
    <t>2018
-
2019</t>
  </si>
  <si>
    <t>2017
-
2019</t>
  </si>
  <si>
    <t>厂房主体施工</t>
  </si>
  <si>
    <t>厂房基础施工</t>
  </si>
  <si>
    <t>土方开挖</t>
  </si>
  <si>
    <t>竣工</t>
  </si>
  <si>
    <t>三星（中国）半导体有限公司</t>
  </si>
  <si>
    <t>电子信息</t>
  </si>
  <si>
    <t>徐嘉阳18292023311</t>
  </si>
  <si>
    <t>三星环新（西安）动力电池有限公司</t>
  </si>
  <si>
    <t>原材料</t>
  </si>
  <si>
    <t>汽车</t>
  </si>
  <si>
    <t>隆基乐叶光伏科技有限公司</t>
  </si>
  <si>
    <t>比亚迪汽车有限公司</t>
  </si>
  <si>
    <t>西安天和防务技术股份有限公司</t>
  </si>
  <si>
    <t xml:space="preserve">华为技术有限公司 </t>
  </si>
  <si>
    <t>空气化工产品（西安）有限公司</t>
  </si>
  <si>
    <t>装备制造</t>
  </si>
  <si>
    <t>高陵渭北工业区建设有限公司</t>
  </si>
  <si>
    <t>工业</t>
  </si>
  <si>
    <t>西安诺瓦电子科技有限公司</t>
  </si>
  <si>
    <t>西安铂力特增材技术股份有限公司</t>
  </si>
  <si>
    <t>陕西华达科技股份有限公司</t>
  </si>
  <si>
    <t>西安精雕精密机械工程有限公司</t>
  </si>
  <si>
    <t>汽车制造</t>
  </si>
  <si>
    <t>陕西金叶印务有限公司</t>
  </si>
  <si>
    <t>新材料</t>
  </si>
  <si>
    <t>西安诺博尔稀贵金属材料有限公司</t>
  </si>
  <si>
    <t>消费品</t>
  </si>
  <si>
    <t>西北家具工业园</t>
  </si>
  <si>
    <t>中兴深蓝科技产业园项目</t>
  </si>
  <si>
    <t>吉利配套零部件产业基地项目</t>
  </si>
  <si>
    <t>西安航天基地公用服务产业园基础设施项目</t>
  </si>
  <si>
    <t>西安国际医学制剂中心项目</t>
  </si>
  <si>
    <t>节能环保产业创新示范基地（环保产业孵化器）</t>
  </si>
  <si>
    <t>西安烽火数字技术有限公司产业园建设项目</t>
  </si>
  <si>
    <t>海康威视西安科技园</t>
  </si>
  <si>
    <t>远秦智能制造综合产业聚集园项目</t>
  </si>
  <si>
    <t>西安航空基地表面处理中心ppp项目</t>
  </si>
  <si>
    <t>泾河新城玉沣智能制造中心</t>
  </si>
  <si>
    <t>西安高新生物医药产业研发聚集基地</t>
  </si>
  <si>
    <t>20万吨/年废矿物油循环利用及3万吨/年废乳化液处理项目</t>
  </si>
  <si>
    <t>富阎智能燃气设备产业园</t>
  </si>
  <si>
    <t>天诚科技创新园项目</t>
  </si>
  <si>
    <t>和利时西北总部基地项目</t>
  </si>
  <si>
    <t>主要建设时尚家具生产制造区、原材料供应区、产品展销区、总部经济平台、仓储物流区、生活配套区等六大功能版块区</t>
  </si>
  <si>
    <t>建设电线电缆研发生产项目，达产后预计可实现年销售收入100亿元，年上缴税收2.6亿元</t>
  </si>
  <si>
    <t>西安宝能新能源汽车产业园项目位于秦汉新城北塬一路与迎宾大道十字西南地块内，主要由冲压、车身、涂装、总装四大工艺车间及零配件车间、配套设施等单体组成</t>
  </si>
  <si>
    <t>本项目新建300毫米（12英寸）硅片材料的生产线，主要生产工序包括长晶、成形、抛光、清洗工序，以及外延片对应的外延工序等。包括土地、厂房及配套设施（含满足50万片/月所需的主厂房、动力厂房、仓库、员工公寓等）；洁净间及配套系统（满足30万片/月规模）；生产及研发设备（满足5万片/月规模）</t>
  </si>
  <si>
    <t>建设三一西安产业园，涵盖三一筑工区域总部、超级工厂中试基地、建筑机器人区域研发总部基地、军民融合双创基地等系列子项目</t>
  </si>
  <si>
    <t>总建筑面积约43.1万平方米，主要建设标准厂房、办公楼、宿舍、餐厅、综合楼及部分配套</t>
  </si>
  <si>
    <t>建设自建及合作项目区、招商区、集团仓储物流区、机械加工区、厂前区和公用工程区等七个区块，规划建设年产25万吨塑料改性料及工程塑料、年产40万吨塑料管材、年产10万吨农用塑料薄膜等生产项目，厂前区及公用配套工程等</t>
  </si>
  <si>
    <t>主要建设标准厂房及研发中心基础配套设施</t>
  </si>
  <si>
    <t>建筑面积9.2万平方米，建设厂房及其配套设施。建成后，年产新能源装备10000套、节能环保装备100套、高端电工专用设备400套、环保节能变压器专用片式散热器20000吨，年产值28亿元，上缴税收4.59亿元</t>
  </si>
  <si>
    <t>主要建设内容包括污水处理厂、电镀处理厂房、危险化学品仓库、综合办公楼等</t>
  </si>
  <si>
    <t>建设汽车保养改装车间、整车及零部件仓库及其配套设施等。建成后，年营业收入40亿元，上缴税收1.5亿元</t>
  </si>
  <si>
    <t>建筑面积5.5万平方米，建设生产车间、仓储设施、办公楼、消防设施及环保设施等。建成后，年产轻质润滑油基础油1万吨、中质润滑油和重质润滑油16万吨、沥青油2万吨，年销售收入8.15亿元，上缴税收7820万元</t>
  </si>
  <si>
    <t>总建筑面积12万平方米，建设生产研发楼、配套管理用房等</t>
  </si>
  <si>
    <t>拟新建建筑面积约10万平方米，建设办公楼、生产试验楼、生产A楼、生产B楼、综合楼、动力站以及室外管线、道路、绿化等工程</t>
  </si>
  <si>
    <t>2010
-
2025</t>
  </si>
  <si>
    <t>2014
-
2019</t>
  </si>
  <si>
    <t>2017
-
2021</t>
  </si>
  <si>
    <t>2016
-
2019</t>
  </si>
  <si>
    <t>2017
-
2022</t>
  </si>
  <si>
    <t>园区基础设施建设完成三期道路道路、基础管网、路灯及一二期基础设施维修；企业自建、十里家具长廊前期准备、S101省道改造提升、四期土地的储备</t>
  </si>
  <si>
    <t>部分厂房基础施工</t>
  </si>
  <si>
    <t>西安宝能新能源汽车产业园一期项目主厂房基本建成，进行内部装修</t>
  </si>
  <si>
    <t>项目一期楼栋封顶，启动项目二期基础施工</t>
  </si>
  <si>
    <t>部分厂房主体施工</t>
  </si>
  <si>
    <t>一期工程完工，达到安装条件（隆基公司设备安装完毕后投产）</t>
  </si>
  <si>
    <t>3,4,5,6,7号楼完工，8号楼到1层</t>
  </si>
  <si>
    <t>进行主体施工</t>
  </si>
  <si>
    <t>厂房主体封顶</t>
  </si>
  <si>
    <t>项目一期竣工</t>
  </si>
  <si>
    <t>基础开挖</t>
  </si>
  <si>
    <t>完成建设</t>
  </si>
  <si>
    <t>启动主体设施建设</t>
  </si>
  <si>
    <t>主要建设疫苗生产车间，质检研发楼等，一期主体建设完成100％.</t>
  </si>
  <si>
    <t>完成3栋厂房主体建设</t>
  </si>
  <si>
    <t>部分厂房完工</t>
  </si>
  <si>
    <t>蓝田县新港西北家具建设开发集团有限公司</t>
  </si>
  <si>
    <t>立讯有限公司</t>
  </si>
  <si>
    <t xml:space="preserve">西安富阎移动能源有限公司
</t>
  </si>
  <si>
    <t>西安吉利汽车有限公司</t>
  </si>
  <si>
    <t>陕西省西咸新区秦汉新城开发建设集团有限责任公司</t>
  </si>
  <si>
    <t>西安爱生技术沣西建设集团</t>
  </si>
  <si>
    <t xml:space="preserve">那左海13892897666
</t>
  </si>
  <si>
    <t>西安奕斯伟硅片技术有限公司</t>
  </si>
  <si>
    <t>杨圣心18629601077</t>
  </si>
  <si>
    <t>三一集团有限公司</t>
  </si>
  <si>
    <t>刘旭
13991280303</t>
  </si>
  <si>
    <t>西安杨森制药有限公司</t>
  </si>
  <si>
    <t>西安中兴海蓝节能环保科技有限公司</t>
  </si>
  <si>
    <t>西安经济技术开发区建设有限公司、西安经发城市发展有限公司</t>
  </si>
  <si>
    <t>陕西延长泾渭新材料科技产业园有限公司</t>
  </si>
  <si>
    <t>西安国际医学中心有限公司</t>
  </si>
  <si>
    <t>西安开沃汽车有限公司</t>
  </si>
  <si>
    <t>西安高新区双创环保园建设发展有限公司</t>
  </si>
  <si>
    <t>益家强18629295758</t>
  </si>
  <si>
    <t>中节能环保装备股份有限公司</t>
  </si>
  <si>
    <t>西安烽火数字技术有限公司</t>
  </si>
  <si>
    <t>大数据</t>
  </si>
  <si>
    <t>青岛啤酒西安汉斯集团有限公司</t>
  </si>
  <si>
    <t>西安海康威视数字技术有限公司</t>
  </si>
  <si>
    <t>陈峰18969182902</t>
  </si>
  <si>
    <t>西安远秦工业园开发建设有限公司</t>
  </si>
  <si>
    <t>李延    13474472048</t>
  </si>
  <si>
    <t>西安航空基地管委会</t>
  </si>
  <si>
    <t>乔超
15802960013</t>
  </si>
  <si>
    <t>陕西梅里众诚动物保健品有限公司</t>
  </si>
  <si>
    <t>深圳玉沣科技有限公司</t>
  </si>
  <si>
    <t>西安市益卓仓储有限公司</t>
  </si>
  <si>
    <t>西安高新技术产业开发区创业园发展中心</t>
  </si>
  <si>
    <t>刘英辉18392650335</t>
  </si>
  <si>
    <t>陕西光德能源设备有限公司、陕西莱德能源设备有限公司</t>
  </si>
  <si>
    <t>中陕天诚科技创新股份有限公司</t>
  </si>
  <si>
    <t>西安和利时系统工程有限公司</t>
  </si>
  <si>
    <t>高陵蓝晓科技新材料有限公司</t>
  </si>
  <si>
    <t>西安市-高新区</t>
  </si>
  <si>
    <t>西安市-经开区</t>
  </si>
  <si>
    <t>西安市-西咸新区</t>
  </si>
  <si>
    <t>西安市-阎良区</t>
  </si>
  <si>
    <t>西安市-蓝田县</t>
  </si>
  <si>
    <t>西安市-航空基地</t>
  </si>
  <si>
    <t>园区</t>
  </si>
  <si>
    <t>西安市-经开区</t>
  </si>
  <si>
    <t>西安市-高新区</t>
  </si>
  <si>
    <t>西安市-航天基地</t>
  </si>
  <si>
    <t>西安市-西咸新区</t>
  </si>
  <si>
    <t>西安市-高陵区</t>
  </si>
  <si>
    <t>生产区完工、工艺设备安装；生活区完工</t>
  </si>
  <si>
    <t>三一西安产业园项目</t>
  </si>
  <si>
    <t>完成项目土地、规划、施工许可证等前期手续办理，完成项目设计、监理、施工招标工作，进行基础施工</t>
  </si>
  <si>
    <t>西安杨森制药公司强生供应链西安生产基地项目</t>
  </si>
  <si>
    <t>总建筑面积26.7万平方米，一期建设面积4万平方米，建设供应链基地</t>
  </si>
  <si>
    <t>建设完工，获得GMP证书， 正式投产</t>
  </si>
  <si>
    <t>刘佳18591883060</t>
  </si>
  <si>
    <t>西安中维特种纸业有限公司</t>
  </si>
  <si>
    <t>李向东13991136561</t>
  </si>
  <si>
    <t>总建筑面积约为35万平方米，将建设科研办公楼、用户体验中心、合作交流中心、可靠性测试中心、试产厂房、库房及园区行政后勤保障中心</t>
  </si>
  <si>
    <t>张兆珺15249250083</t>
  </si>
  <si>
    <t>张佳18161861336
马林18991156519</t>
  </si>
  <si>
    <t>陕西延长泾渭新材料科技产业园项目（一期）</t>
  </si>
  <si>
    <t>曲春浩 17602972212</t>
  </si>
  <si>
    <t>西安兴航城乡建设发展有限公司</t>
  </si>
  <si>
    <t>建设面积约20万平方米，建设厂房及配套设施等</t>
  </si>
  <si>
    <t>装备制造</t>
  </si>
  <si>
    <t>惠洁敏85688937-8970</t>
  </si>
  <si>
    <t>西安九鼎新能源股份有限公司</t>
  </si>
  <si>
    <t>西部新能源产业园</t>
  </si>
  <si>
    <t>建设软件生产试验楼、固压设备动力包分厂、压裂车维修分厂、电控总装分厂、动力站、库房及倒班宿舍、办公楼等相关配套设施
13.59万平方米</t>
  </si>
  <si>
    <t>西安市-航天基地</t>
  </si>
  <si>
    <t>2014-2020</t>
  </si>
  <si>
    <t>黄山13689199770</t>
  </si>
  <si>
    <t>每年可以生产片剂17280万片；胶囊21600万粒；颗粒剂17280万袋；口服液432万瓶；丸剂180T；年处理中药材量1000吨；保健食品及其它2000吨。实现产值8.62亿元</t>
  </si>
  <si>
    <t>西安市-高新区</t>
  </si>
  <si>
    <t>凌婕18629046377</t>
  </si>
  <si>
    <t>西安开沃高新新能源汽车生产基地项目（一期）</t>
  </si>
  <si>
    <t>项目新建建筑17栋，主要建设研发试验中心、生产厂房、办公生活及配套设施、试车跑道及停车场</t>
  </si>
  <si>
    <t>西安市-高新区</t>
  </si>
  <si>
    <t>2019-2020</t>
  </si>
  <si>
    <t>常总13317158298    韩杰13022950963</t>
  </si>
  <si>
    <t>西安市-高新区</t>
  </si>
  <si>
    <t>一期厂房主体完工；二期综合楼主体结构施工</t>
  </si>
  <si>
    <t>中节能西安国际节能环保装备示范园建设项目</t>
  </si>
  <si>
    <t>潘恒18270185131</t>
  </si>
  <si>
    <t>建设烽火通信西北区域总部基地，包括八栋单体建设。建成后，将成为集光缆制造中心、软件研制中心、现代服务支持中心、数据服务中心、培训中心、配套辅助为一体的产业基地</t>
  </si>
  <si>
    <t>孔晗18991354842</t>
  </si>
  <si>
    <t>青岛啤酒西安100万千升/年临潼新建项目</t>
  </si>
  <si>
    <t>一期建设内容主要包括2套100吨的糖化生产线、42个发酵罐、1条易拉罐生产线、4条瓶装生产线等，建筑物主要包括啤酒博物馆、工业旅游、糖化车间、发酵车间、动力车间、包装车间、包装库、立体库、综合仓库、污水处理、瓶箱堆场以及食堂、办公楼、停车场等附属设施。二期预留发酵罐区、精酿车间、三条包装线及成品库</t>
  </si>
  <si>
    <t>西安市-临潼区</t>
  </si>
  <si>
    <t>2019-2021</t>
  </si>
  <si>
    <t>王耀武13919095278</t>
  </si>
  <si>
    <t>项目涵盖精密测量仪器制造、工业机器人研发与制造、半导体封装检测、非标自动化建设、精密机械加工制造及自动化机构设计工程服务六大领域建设，为完善智能制造行业核心产业提供综合配套与系统集成服务的产业链</t>
  </si>
  <si>
    <t>西安市-西咸新区</t>
  </si>
  <si>
    <t>朱兆亭13991821046</t>
  </si>
  <si>
    <t>中国平安（西安）综合金融汽车电商产业园项目</t>
  </si>
  <si>
    <t>西安市-经开区</t>
  </si>
  <si>
    <t>左峰13909266693</t>
  </si>
  <si>
    <t>位于草堂科技产业基地内，拟建设用于生物医药研发的实验室、厂房、配套用房等建筑，总建筑面积约18万平米</t>
  </si>
  <si>
    <t>中烟环保科技产业园项目</t>
  </si>
  <si>
    <t>建筑面积12.8万平方米，建设气流造纸和干法再造烟叶薄片整装设备研究院、中国干法成型技术研究院、新型烟草制品和全烟化特种材料研究院；气流造纸生产车间、烟叶薄片生产车间、整装设备生产车间；气流造纸集团总部、气流造纸结算中心</t>
  </si>
  <si>
    <t>土建封顶</t>
  </si>
  <si>
    <t xml:space="preserve"> 王强18829893768</t>
  </si>
  <si>
    <t>新建研发、办公场所，可容纳约10000人办公</t>
  </si>
  <si>
    <t>西安市-高新区</t>
  </si>
  <si>
    <t>总建筑面积63.5万平方米，主要建设工业生产区、综合服务区、公共绿地、道路、中心广场及相关基础设施和配套设施</t>
  </si>
  <si>
    <t>西安市-临潼区</t>
  </si>
  <si>
    <t>西安市-航空基地</t>
  </si>
  <si>
    <t>梅里众诚动物疫苗生产基地</t>
  </si>
  <si>
    <t>总建筑面积8.07万平方米，主要建设疫苗生产车间、质检研发楼、综合楼、检验动物房、物料与成品仓库、综合楼及相关配套设施，分两期建设</t>
  </si>
  <si>
    <t>西安市-西咸新区</t>
  </si>
  <si>
    <t xml:space="preserve">世洁环保科技有限公司 </t>
  </si>
  <si>
    <t>郭立18602998627</t>
  </si>
  <si>
    <t>项目包含物联网智能燃气设备研发及制造、高中压智能阀门制造两大板块，重点从事家用燃气表、工商用皮膜表、工商用流量计以及全焊接球阀、过滤球阀、气动头等产品的研发及生产，并提供第三方检测与验证服务</t>
  </si>
  <si>
    <t>西安市-富阎产业合作园区</t>
  </si>
  <si>
    <t>2019-2020</t>
  </si>
  <si>
    <t>装备制造</t>
  </si>
  <si>
    <t>解贵13572123342</t>
  </si>
  <si>
    <t>西安市-雁塔区</t>
  </si>
  <si>
    <t>园区</t>
  </si>
  <si>
    <t>完成基础建设</t>
  </si>
  <si>
    <t xml:space="preserve">秦兴平       15332326031  </t>
  </si>
  <si>
    <r>
      <t>李菲</t>
    </r>
    <r>
      <rPr>
        <sz val="10"/>
        <color indexed="8"/>
        <rFont val="黑体"/>
        <family val="3"/>
      </rPr>
      <t>15891773354</t>
    </r>
  </si>
  <si>
    <t>高陵蓝晓新材料产业园</t>
  </si>
  <si>
    <t>项目位于西安市高陵区泾河工业园南北四号路西侧、西高路北侧。项目建设吸附树脂生产基地，配套建设有厂房、仓库等，建筑物总建筑面积20.4万平方米。项目建成后可年产吸附树脂、阳树脂、阴树脂、螯合树脂等合成树脂产品2.5万吨</t>
  </si>
  <si>
    <t>1、聚合三车间完成主体结构及设备安装并投产；
2、办公楼、宿舍楼、食堂装修及办公家具购置完成；
3、厂区绿化景观完成</t>
  </si>
  <si>
    <t>许淑娥13991930251</t>
  </si>
  <si>
    <t>企业名称</t>
  </si>
  <si>
    <t>项目名称</t>
  </si>
  <si>
    <t>主要建设内容</t>
  </si>
  <si>
    <t>建设地（**市**县）</t>
  </si>
  <si>
    <t>建设期 
起止年月</t>
  </si>
  <si>
    <t>所属行业</t>
  </si>
  <si>
    <t xml:space="preserve">
总投资</t>
  </si>
  <si>
    <t>2019年度计划投资</t>
  </si>
  <si>
    <t>已完成投资</t>
  </si>
  <si>
    <t>项目建设形象进度</t>
  </si>
  <si>
    <t>项目单位的项目责任人姓名和手机</t>
  </si>
  <si>
    <t>备注</t>
  </si>
  <si>
    <t>三星（中国）半导体有限公司12英寸闪存芯片二期项目</t>
  </si>
  <si>
    <t>二期项目建筑面积约52.9万平方米。公司二期项目计划新建包括FAB在内7栋生产设施建筑；体育馆，停车场等15栋附属设施建筑，总共预计新建建筑22栋。项目建成后，可以生产V4NAND闪存芯片6.5万片/月</t>
  </si>
  <si>
    <t>2018
-
2020</t>
  </si>
  <si>
    <t>项目建设完工，设备搬入并开始量产</t>
  </si>
  <si>
    <t>14000</t>
  </si>
  <si>
    <t>瞿公让13991112005</t>
  </si>
  <si>
    <t>立讯精密消费电子制造基地项目</t>
  </si>
  <si>
    <t>拟引进高度自动化的消费性电子生产线，主要生产视觉产品与听觉产品，打造立讯西部消费电子制造基地</t>
  </si>
  <si>
    <t>2019
-
2021</t>
  </si>
  <si>
    <t>完成土地招拍挂，实现开工并完成厂房地基建设</t>
  </si>
  <si>
    <t>李梦13572083773</t>
  </si>
  <si>
    <t>富阎移动能源产业园项目</t>
  </si>
  <si>
    <t>建设20MW柔性砷化镓（GaAs）薄膜太阳能电池组件制造项目，600MW铜铟镓硒（GLGS）薄膜太阳能电池组件制造项目。铜铟镓硒项目包含：300MW铜铟镓硒（GLGS）薄膜太阳能汉瓦制造项目，150MW铜铟镓硒薄膜太阳能柔性组建制造项目，150MW铜铟镓硒薄膜太阳能双玻组件制造项目</t>
  </si>
  <si>
    <t>完成300MW铜铟镓硒（GLGS）薄膜太阳能汉瓦制造项目，150MW铜铟镓硒薄膜太阳能柔性组建制造项目，厂房的建设；完成150MW铜铟镓硒薄膜太阳能双玻组件制造项目厂房建设工作。完成配套设施建设及设备安装工作</t>
  </si>
  <si>
    <t>魏磊13572846143</t>
  </si>
  <si>
    <t>吉利新能源汽车产业化项目</t>
  </si>
  <si>
    <t>建筑面积约52万平方米,主要建设冲压、焊装树脂、涂装、总装等四大工艺厂房及其配套辅助设施。项目建成达产后，年产10万辆乘用车</t>
  </si>
  <si>
    <t>厂房主体施工</t>
  </si>
  <si>
    <t>郭星宇13609240272</t>
  </si>
  <si>
    <t>兰州众邦电线电缆集团有限公司</t>
  </si>
  <si>
    <t>众邦丝路总部及电线电缆研发生产项目</t>
  </si>
  <si>
    <t>刘耀舟13519642879</t>
  </si>
  <si>
    <t>宝能新能源汽车产业园项目</t>
  </si>
  <si>
    <t>李立胜13609211231</t>
  </si>
  <si>
    <t>爱生无人机产业化基地项目</t>
  </si>
  <si>
    <t>高性能无人机系统研发平台，主要包括设计开发区、工程化试验区、工艺试制区、集成测试与检验区、批生产区、产业孵化区、技术交流与培训区、售后服务区与配套保障区</t>
  </si>
  <si>
    <t>2016
-
2020</t>
  </si>
  <si>
    <t>完成项目一期主体施工，进行设备安装</t>
  </si>
  <si>
    <t>西安奕斯伟硅产业基地项目</t>
  </si>
  <si>
    <t>单位：万元</t>
  </si>
  <si>
    <t>消费品</t>
  </si>
  <si>
    <t>能源</t>
  </si>
  <si>
    <t>电子信息</t>
  </si>
  <si>
    <t>合计：</t>
  </si>
  <si>
    <t>西安市2019年投资5亿元以上工业投资项目跟踪服务表</t>
  </si>
  <si>
    <t>装备制造</t>
  </si>
  <si>
    <t>高中压智能阀门制造基地2完成厂房建设；物联网智能燃气设备产业园完成生产加工区、生产配套区、生活办公区建设</t>
  </si>
  <si>
    <t>35个</t>
  </si>
  <si>
    <t>年产450万㎡，离线LOW-E</t>
  </si>
  <si>
    <t>中玻（陕西）技术有限公司</t>
  </si>
  <si>
    <t>西咸新区</t>
  </si>
  <si>
    <t>西安大医集团有限公司</t>
  </si>
  <si>
    <t>经开区</t>
  </si>
  <si>
    <t>高陵区</t>
  </si>
  <si>
    <t>高新区</t>
  </si>
  <si>
    <t>主要购置生产设备:海德堡速霸印刷生产线、松德凹版印刷机生产线、后道工序模切烫金生产线、品检生产线。对现有意大利七色凹印机、罗兰7色胶印机实施技术改造，主要通过设备性能、参数技改、提升效率和产品质量。利用原厂房安装废气治理设备，确保符合环保要求。</t>
  </si>
  <si>
    <t>雁塔区</t>
  </si>
  <si>
    <t>航空基地</t>
  </si>
  <si>
    <t>长安区</t>
  </si>
  <si>
    <t>法士特商用车变速器核心零部件项目</t>
  </si>
  <si>
    <t>陕西法士特沃克齿轮有限公司</t>
  </si>
  <si>
    <t>先进舰船及海洋工程用特种钛合金</t>
  </si>
  <si>
    <t>西部超导材料科技股份有限公司</t>
  </si>
  <si>
    <t>高品质稀贵金属管材产业化</t>
  </si>
  <si>
    <t>西安诺博尔稀贵金属材料有限公司</t>
  </si>
  <si>
    <t>西安欧中材料科技有限公司</t>
  </si>
  <si>
    <t>核用管棒材、金属纤维及金属滤袋生产线智能化改造</t>
  </si>
  <si>
    <t>固态存储产品的规模化生产项目</t>
  </si>
  <si>
    <t>西安奇维科技有限公司</t>
  </si>
  <si>
    <t>航空航天及汽车零部件加工项目</t>
  </si>
  <si>
    <t>核用锆材生产线产能提升及技术改造</t>
  </si>
  <si>
    <t>西安菲尔特金属过滤材料有限公司</t>
  </si>
  <si>
    <t>航空机载设备及线束产品生产项目</t>
  </si>
  <si>
    <t>西安凯立新材料股份有限公司</t>
  </si>
  <si>
    <t>玻璃加工厂迁建项目</t>
  </si>
  <si>
    <t>陕西联创玻璃工程有限公司</t>
  </si>
  <si>
    <t>航空机载设备产品生产线</t>
  </si>
  <si>
    <t>年产150万套汽车底盘控制系统建设项目</t>
  </si>
  <si>
    <t>大功率印刷电路板用高导热材料生产线建设项目</t>
  </si>
  <si>
    <t>西安航天三沃化学有限公司</t>
  </si>
  <si>
    <t>TDPAA28S5W10电源模块研发与生产项目</t>
  </si>
  <si>
    <t>航空发动机用高温合金母合金棒材产业化</t>
  </si>
  <si>
    <t>客车内饰及座椅生产</t>
  </si>
  <si>
    <t>秦都石化航空零部件锻造生产线项目</t>
  </si>
  <si>
    <t>西安秦都石化机械有限公司</t>
  </si>
  <si>
    <t>国产优质钛合金及高温合金质量控制和技术评价平台</t>
  </si>
  <si>
    <t>新增高温退火炉、大规格锻坯水浸探伤系统、锻造模拟软件、ICP化学成分检测系统等10余台(套)设备和软件，形成军民两用大规格钛合金棒材及锻坯短流程生产线，达到年产800吨/年的生产能力。</t>
  </si>
  <si>
    <t>长输油管线关键特种阀门产业化</t>
  </si>
  <si>
    <t>小容量注射剂车间生产线建设及技术改造项目</t>
  </si>
  <si>
    <t>陕西博森生物制药股份集团有限公司</t>
  </si>
  <si>
    <t>凯旋威飞机及汽车轮毂项目二期建设项目</t>
  </si>
  <si>
    <t>西安瑞联新材料股份有限公司</t>
  </si>
  <si>
    <t>西安希德电子信息技术股份有限公司</t>
  </si>
  <si>
    <t>固态存储产品的规模化生产线技改项目</t>
  </si>
  <si>
    <t>项目拟购置硬件设备及软件设备共48台（套），项目主要用于固态存储产品的规模化生产线改造。项目由装修、车间、厂房改造、设备购置、软件四大部分组成。</t>
  </si>
  <si>
    <t>西安汇智医疗集团有限公司</t>
  </si>
  <si>
    <t>陕西建工二期厂房项目</t>
  </si>
  <si>
    <t>陕西建工泾渭钢结构有限公司</t>
  </si>
  <si>
    <t>西安德富祥食品有限公司</t>
  </si>
  <si>
    <t>胶粘剂二期PF项目</t>
  </si>
  <si>
    <t>零部件机械加工增量设施扩建</t>
  </si>
  <si>
    <t>陕西恒德精密机械有限公司</t>
  </si>
  <si>
    <t>人工智能无人机巡检系统产业化示范项目</t>
  </si>
  <si>
    <t>活性蛋白与多肽原料及其制剂产能提升改造项目</t>
  </si>
  <si>
    <t>陕西惠康生物科技有限公司</t>
  </si>
  <si>
    <t>活性蛋白产能提升改造。</t>
  </si>
  <si>
    <t>西安泰金工业电化学技术有限公司</t>
  </si>
  <si>
    <t>新增生产流水线1条,新增试验中心1个,新增半自动气割机1台,单柱立式车床1台,自动滚轮架4台,高速精密数控车床1台。</t>
  </si>
  <si>
    <t>西安赛尔电子材料科技有限公司</t>
  </si>
  <si>
    <t>自卸车生产线技术改造项目</t>
  </si>
  <si>
    <t>航空精密制造智能化生产线</t>
  </si>
  <si>
    <t>购置安装2台5轴（高速龙门）加工中心，2台十米型材加工中心，1台重切削加工中心，1台卧式加工中心，10台数控加工中心，1台三坐标测量机，共计17台设备，扩充现有生产能力。</t>
  </si>
  <si>
    <t>复合材料研制生产项目</t>
  </si>
  <si>
    <t>西安北方光通信扩产及智能化改造项目</t>
  </si>
  <si>
    <t>西安北方光通信有限责任公司</t>
  </si>
  <si>
    <t>汽车部件生产线升级改造项目</t>
  </si>
  <si>
    <t>西安三鸣汽车零部件有限责任公司</t>
  </si>
  <si>
    <t>新型精密电子元器件改造升级项目</t>
  </si>
  <si>
    <t>西安宏发电器有限公司</t>
  </si>
  <si>
    <t>RF系列-双馈风力发电机产业化项目</t>
  </si>
  <si>
    <t>西安盾安电气有限公司</t>
  </si>
  <si>
    <t>1000吨储酒容器技术改造项目</t>
  </si>
  <si>
    <t>附件1</t>
  </si>
  <si>
    <t>单位：万元</t>
  </si>
  <si>
    <t>项目名称</t>
  </si>
  <si>
    <t>企业名称</t>
  </si>
  <si>
    <t>建设规模及主要建设内容</t>
  </si>
  <si>
    <t>项目建设期</t>
  </si>
  <si>
    <t>总投资</t>
  </si>
  <si>
    <t>2019年计划投资额</t>
  </si>
  <si>
    <t>年产100万重箱、汽车玻璃深加工</t>
  </si>
  <si>
    <t>陕西万安汽车零部件有限公司</t>
  </si>
  <si>
    <t>大医国际智造中心</t>
  </si>
  <si>
    <t>实现6MV驻波加速管300套/年的产能，预计销售额为1.5亿元人民币/年。主要生产场地占地面积约1000平方米，办公面积约300平方米。生产、技术和管理人员约30人。</t>
  </si>
  <si>
    <t>正极材料102车间扩建</t>
  </si>
  <si>
    <t>高强度铝合金型材加工项目二期</t>
  </si>
  <si>
    <t>陕西晟同源建筑科技有限责任公司</t>
  </si>
  <si>
    <t>航空机电及检测设备研发制造建设项目</t>
  </si>
  <si>
    <t>西安飞机工业（集团）航电科技工程有限公司</t>
  </si>
  <si>
    <t>陕西金河印务迁建项目</t>
  </si>
  <si>
    <t>陕西金和印务有限责任公司</t>
  </si>
  <si>
    <t>主要建设印刷车间、装订车间、艺术展示区、原辅料库、成品仓库。</t>
  </si>
  <si>
    <t>车载气瓶及附件、低温储罐生产线建设项目</t>
  </si>
  <si>
    <t>租赁陕西德融物流有限公司厂房，生产面积1.1万平方米，办公面积2100平方米，购买探伤机、抽真空机组、车床等主要设备，建成年产车载气瓶2.5万只，年产5立方米供气系统500套生产线一条。</t>
  </si>
  <si>
    <t>烟标生产线技术改造项目</t>
  </si>
  <si>
    <t>西安石油大佳润厂区迁建</t>
  </si>
  <si>
    <t>厂区迁建。</t>
  </si>
  <si>
    <t>西安经发产业园建设有限公司、隆基绿能科技股份有限公司</t>
  </si>
  <si>
    <t>隆基5GW单晶光伏电池生产基地项目</t>
  </si>
  <si>
    <t>乐叶年产500MW高效单晶光伏组件项目</t>
  </si>
  <si>
    <t>比亚迪年产30万辆新能源乘用车扩建项目</t>
  </si>
  <si>
    <t>西高新天和防务二期--5G通讯产业园项目</t>
  </si>
  <si>
    <t>中天引控科技股份有限公司</t>
  </si>
  <si>
    <t>诺瓦光电显示控制系统产业化研发基地项目</t>
  </si>
  <si>
    <t>五环集团水刺非织造材料生产线建设项目</t>
  </si>
  <si>
    <t>博世力士乐（西安）电子传动与控制有限公司</t>
  </si>
  <si>
    <t>线性导轨和柔性传送系统生产项目</t>
  </si>
  <si>
    <t>西安合容开关有限公司</t>
  </si>
  <si>
    <t>高端光电孵化协同创新工程示范基地建设项目</t>
  </si>
  <si>
    <t>西飞公司部总装智能装配厂房建设（629#）</t>
  </si>
  <si>
    <t>陕西汽车集团有限责任公司</t>
  </si>
  <si>
    <t>越野车生产基地迁建项目</t>
  </si>
  <si>
    <t>西北国际中医药产业园项目</t>
  </si>
  <si>
    <t>金叶印务新厂区项目</t>
  </si>
  <si>
    <t>建设原料库26640平方米、饮片车间33900平方米、成品库21168平方米、动力消防辅助车间2500平方米</t>
  </si>
  <si>
    <t>天然气输配调压设备及煤化工配套设备生产基地施工项目</t>
  </si>
  <si>
    <t>稀贵金属管棒材生产线技改项目</t>
  </si>
  <si>
    <t>国家生物材料工程研究中心及类人胶原蛋白生物材料产业化项目（二期）</t>
  </si>
  <si>
    <t>西安宝源防伪印务科技有限公司鄠邑区产业园项目</t>
  </si>
  <si>
    <t>西咸新区</t>
  </si>
  <si>
    <t>鄠邑区</t>
  </si>
  <si>
    <t>航天基地</t>
  </si>
  <si>
    <t>军民两用特种钛合金大规格棒材及锻坯产业化</t>
  </si>
  <si>
    <t>西安天瑞汽车内饰件有限公司</t>
  </si>
  <si>
    <t>汽车新内饰开发生产</t>
  </si>
  <si>
    <t>对原有车间进行局部改造，新增万能试验机、蠕变试验机、疲劳试验机、等离子体发射光谱仪、高精密热处理炉、自动抛光机、实验室管理平台等20余台(套)设备和软件，形成满足优质钛合金及高温合金全面质量分析、评价和控制的技术平台，可显著提高优质钛合金质量控制水平。</t>
  </si>
  <si>
    <t>西安晨曦航空科技股份有限公司</t>
  </si>
  <si>
    <t>高效节能纳米贵金属催化材料制备及循环利用绿色关键技术开发项目</t>
  </si>
  <si>
    <t>年产20万根高温烟气除尘用金属纤维滤袋生产线</t>
  </si>
  <si>
    <t>西安彩晶光电科技股份有限公司</t>
  </si>
  <si>
    <t>西部新锆核材料科技有限公司</t>
  </si>
  <si>
    <t>西部金属材料股份有限公司</t>
  </si>
  <si>
    <t>陕西大风印务科技有限公司</t>
  </si>
  <si>
    <t>幸福药业基地建设项目</t>
  </si>
  <si>
    <t>五环集团</t>
  </si>
  <si>
    <t>陕西中科博亿电子科技有限公司</t>
  </si>
  <si>
    <t>西安中科光机投资控股有限公司</t>
  </si>
  <si>
    <t>陕西盐业包装材料有限责任公司</t>
  </si>
  <si>
    <t>西安赛隆金属材料有限责任公司</t>
  </si>
  <si>
    <t>陕西宏远燃气设备有限责任公司</t>
  </si>
  <si>
    <t>中车西安车辆有限公司</t>
  </si>
  <si>
    <t>西安巨子生物基因技术股份有限公司</t>
  </si>
  <si>
    <t>西安宝源防伪印务科技有限公司</t>
  </si>
  <si>
    <t>陕西圣阳机械有限公司</t>
  </si>
  <si>
    <t>住化电子材料科技（西安）有限公司</t>
  </si>
  <si>
    <t>西安零壹空间科技有限公司</t>
  </si>
  <si>
    <t>高新区</t>
  </si>
  <si>
    <t>经开区</t>
  </si>
  <si>
    <t>西咸新区</t>
  </si>
  <si>
    <t>高陵区</t>
  </si>
  <si>
    <t>航天基地</t>
  </si>
  <si>
    <t>灞桥区</t>
  </si>
  <si>
    <t>阎良区</t>
  </si>
  <si>
    <t>鄠邑区</t>
  </si>
  <si>
    <t>周至县</t>
  </si>
  <si>
    <t>西安奇维科技有限公司</t>
  </si>
  <si>
    <t>西安智汇航空科技有限公司</t>
  </si>
  <si>
    <t>西安飞机工业（集团）亨通航空电子有限公司</t>
  </si>
  <si>
    <t>陕西中科天地航空模块有限公司</t>
  </si>
  <si>
    <t>西安航天远征流体控制股份有限公司</t>
  </si>
  <si>
    <t>陕西津达线缆制造有限公司</t>
  </si>
  <si>
    <t>西安艾索信息技术有限公司</t>
  </si>
  <si>
    <t>西安石油大佳润实业有限公司</t>
  </si>
  <si>
    <t>陕西思宇信息技术股份有限公司</t>
  </si>
  <si>
    <t>陕西航天德林科技集团有限公司</t>
  </si>
  <si>
    <t>中集陕汽重卡（西安）专用车有限公司</t>
  </si>
  <si>
    <t>西安市康铖机械制造有限公司</t>
  </si>
  <si>
    <t>西安德森新能源装备有限公司</t>
  </si>
  <si>
    <t>陕西天宇制药有限公司</t>
  </si>
  <si>
    <t>生产基地GMP改造项目</t>
  </si>
  <si>
    <t>陕西金粮液酒业有限责任公司</t>
  </si>
  <si>
    <t>西安天瑞汽车内饰件有限公司</t>
  </si>
  <si>
    <t>中玻（陕西）技术有限公司</t>
  </si>
  <si>
    <t>西安物华新能源科技有限公司</t>
  </si>
  <si>
    <t>西安航天三沃化学有限公司</t>
  </si>
  <si>
    <t>凯旋威航空工业（西安）有限公司</t>
  </si>
  <si>
    <t>陕西金叶印务有限公司</t>
  </si>
  <si>
    <t>年产240万重箱、汽车玻璃技改项目</t>
  </si>
  <si>
    <t>建设一条占地面积1000㎡的复合材料壳体生产线，项目建成后，可实现年产15-20发火箭发动机壳体的生产能力，实现最大年产值2000万元，创税近200万元以上。</t>
  </si>
  <si>
    <t>航空发动机和燃气轮机用粉末高温合金</t>
  </si>
  <si>
    <t>生物医疗及增材制造用高性能金属球形粉末材料</t>
  </si>
  <si>
    <t>TFT液晶显示材料产业化（Ⅰ期二标段）</t>
  </si>
  <si>
    <t>特种金属球形粉末工程研究中心</t>
  </si>
  <si>
    <t>项目总占地100亩，其中新建项目7000平米，计划新建航空零部件锻造生产线1条、机械加工生产线1条。</t>
  </si>
  <si>
    <t>西安市2019年重点工业技术改造项目情况表</t>
  </si>
  <si>
    <t>2019-
2023</t>
  </si>
  <si>
    <t>2018-
2020</t>
  </si>
  <si>
    <t>2017-
2020</t>
  </si>
  <si>
    <t>2018-
2021</t>
  </si>
  <si>
    <t>2019-
2021</t>
  </si>
  <si>
    <t>2019-
2020</t>
  </si>
  <si>
    <t>2018-
2022</t>
  </si>
  <si>
    <t>2018-
2019</t>
  </si>
  <si>
    <t>2017-
2019</t>
  </si>
  <si>
    <t>清华德人西安幸福制药有限公司</t>
  </si>
  <si>
    <t>2019-2019</t>
  </si>
  <si>
    <t>2019-2021</t>
  </si>
  <si>
    <t>2019-2020</t>
  </si>
  <si>
    <t>2018-2021</t>
  </si>
  <si>
    <t>2018-2020</t>
  </si>
  <si>
    <t>2018-2019</t>
  </si>
  <si>
    <t>2017-2020</t>
  </si>
  <si>
    <t>2015-2019</t>
  </si>
  <si>
    <t>2017-2019</t>
  </si>
  <si>
    <t>2015-2020</t>
  </si>
  <si>
    <t>2016-2019</t>
  </si>
  <si>
    <t>2014-2019</t>
  </si>
  <si>
    <t>2018-2019</t>
  </si>
  <si>
    <t>德富祥油茶智能化生产线技改项目</t>
  </si>
  <si>
    <t>天然气净化厂硫磺回收装置研发项目</t>
  </si>
  <si>
    <t>11个</t>
  </si>
  <si>
    <t>（二）</t>
  </si>
  <si>
    <t>（三）</t>
  </si>
  <si>
    <t>（四）</t>
  </si>
  <si>
    <t>航空基地</t>
  </si>
  <si>
    <t>11个</t>
  </si>
  <si>
    <t>（五）</t>
  </si>
  <si>
    <t>3个</t>
  </si>
  <si>
    <t>（六）</t>
  </si>
  <si>
    <t>2个</t>
  </si>
  <si>
    <t>（七）</t>
  </si>
  <si>
    <t>1个</t>
  </si>
  <si>
    <t>（八）</t>
  </si>
  <si>
    <t>长安区</t>
  </si>
  <si>
    <t>（九）</t>
  </si>
  <si>
    <t>（十）</t>
  </si>
  <si>
    <t>7个</t>
  </si>
  <si>
    <t>（十一）</t>
  </si>
  <si>
    <t>4个</t>
  </si>
  <si>
    <t>（十二）</t>
  </si>
  <si>
    <t>25个</t>
  </si>
  <si>
    <t>责任单位</t>
  </si>
  <si>
    <t>备注</t>
  </si>
  <si>
    <t>合计：</t>
  </si>
  <si>
    <t>100个</t>
  </si>
  <si>
    <t>（一）</t>
  </si>
  <si>
    <t>西咸新区</t>
  </si>
  <si>
    <t>高新区</t>
  </si>
  <si>
    <t>雁塔区</t>
  </si>
  <si>
    <t>新建厂房、办公楼及动力站房等基础设施约43236㎡，购置先进数控设备及信息化系统313台/套，建成年产720万件工程机械变速箱零部件及售后配件的数字化生产车间</t>
  </si>
  <si>
    <t>厂房及配套设施技术改造</t>
  </si>
  <si>
    <t>年产2000辆专用车建设项目</t>
  </si>
  <si>
    <t>特种电缆项目</t>
  </si>
  <si>
    <t>主要建设二期特种电缆生产厂房，建设规模约12000㎡。</t>
  </si>
  <si>
    <t>三星环新新建二期工厂项目</t>
  </si>
  <si>
    <t>建设集5G通讯电子产品、海洋防务产品生产基地，打造陕西省乃至西北地区首屈一指的创新型军民融合示范园区。</t>
  </si>
  <si>
    <t>三星特种气体、大宗气体和压缩干燥空气项目一期扩建及二期新建项目</t>
  </si>
  <si>
    <t>金属增材制造智能工厂建设项目二期</t>
  </si>
  <si>
    <t>电连接器及电缆组件产业升级项目</t>
  </si>
  <si>
    <t>高端数控机床研发与制造基地项目</t>
  </si>
  <si>
    <t>主要建设联合厂房、多层厂房、生产实验及服务中心、动力站及配套服务中心，总建筑面积59401平方米。</t>
  </si>
  <si>
    <t>西安特种飞行器产业园项目</t>
  </si>
  <si>
    <t>建设标准化厂房和仓库18栋，研发中心、配套的员工宿舍、服务中心、检测中心各一栋，总建筑面积约13万平方米，主要用于西安特种飞行器试验、组装、仓储建设及相关开发。</t>
  </si>
  <si>
    <t>拟新建1栋丙类仓库,2栋乙类仓库,1栋生产厂房,1栋综合楼,1栋门卫,1栋消防控制中心,一座事故水池等,拟新建4条生产线，达成后68400吨/年，总建筑面积12000平方米。</t>
  </si>
  <si>
    <t>半导体精细化学品精制工程三期建设项目</t>
  </si>
  <si>
    <t>建设生产大楼、实验楼、库房、军品库房、机加车间、等建筑。拟购高低温湿热实验箱、老化试验箱、温度冲击试验箱、电热鼓风干燥箱、电源模块测试系统、三座标等生产、研制及检测仪器设备。</t>
  </si>
  <si>
    <t>拟购置Bobst十色凹版印刷机连线复卷机1台及辅助设备2套。主要用于卷到卷十色凹版印刷产品的加工和复卷。Bobst十色凹版印刷机连线复卷机及辅助设备由上纸机、印刷机、复卷及控制部分组成。</t>
  </si>
  <si>
    <r>
      <t>对2000m</t>
    </r>
    <r>
      <rPr>
        <vertAlign val="superscript"/>
        <sz val="10"/>
        <color indexed="8"/>
        <rFont val="黑体"/>
        <family val="3"/>
      </rPr>
      <t>2</t>
    </r>
    <r>
      <rPr>
        <sz val="10"/>
        <color indexed="8"/>
        <rFont val="黑体"/>
        <family val="3"/>
      </rPr>
      <t>厂房进行改建，对小容量注射剂生产线进行新版GMP技术改造升级，购置仪器设备10台（套）。</t>
    </r>
  </si>
  <si>
    <t>利用现有668平方米研发场地，并计划购置房产5700平方米，购置硬件设备包括失网仪、频谱仪、CPCI采集器、示波器、数字合成高频信号发生器、数字合成任意波信号发生器、多功能计数器、线性电源、CPCI调试机箱等专用设备及仪器仪表50套。</t>
  </si>
  <si>
    <t>拟购置高端检测设备共51台（套），包括核磁共振波谱仪、液相色谱质谱联用、凝胶色谱仪、气相色谱质谱联用、ICP-MS、微波消解仪等，用于组建高端检测设备检测线，用于公司医药中间体、OLED及TFT-LCD液晶产品的检测。</t>
  </si>
  <si>
    <t>建设无人机厂房、库房、车间等装修及改造。拟购高低温湿热实验箱、老化试验箱、温度冲击试验箱、研制及检测仪器设备，防火墙、交换机、工控设备、示波器、图传设备、无人机、载荷等设备。</t>
  </si>
  <si>
    <t>秀博瑞殷（西安）电子材料有限公司</t>
  </si>
  <si>
    <t>三星半导体配套2期秀博瑞殷项目</t>
  </si>
  <si>
    <t>拟购置硬件设备(或软件设备)共240台（套），项目主要用于新型精密电子元器件改造升级。项目由高效全自动生产线、检测设备、带料机台、SAP智能制造等5大部分组成。</t>
  </si>
  <si>
    <t>建设500MW单晶光伏电池生产线、全球研发中心及总部办公大楼，建筑面积18.32万平方米。</t>
  </si>
  <si>
    <t>金属高品质金属粉末、粉床电子束3D打印技术与装备产业化项目</t>
  </si>
  <si>
    <t>项目占地约392亩，其中一期占地53.95亩，建设大医国际智造中心，用于放疗设备及软件的开发、生产、仓储等。</t>
  </si>
  <si>
    <t>购置高温合金粉末制备和母合金前处理设备、静电除夹杂设备、粉末后处理、包套设计制造系统、除气封焊一体设备、热等静压设备、精密热处理炉等主要设备及相关辅助设备软件50余台（套），将建成年产高温合金粉末盘500件的生产线。项目建成后，达产后年均实现销售收入超30000万元，税后利润达2324万元，新增就业岗位50余个。</t>
  </si>
  <si>
    <t>印刷生产线改造项目</t>
  </si>
  <si>
    <t>MSR地面动目标监视雷达研发生产项目</t>
  </si>
  <si>
    <t>高端检测设备检测线项目</t>
  </si>
  <si>
    <t>基于大数据的煤炭安全监测预警系统研发生产项目</t>
  </si>
  <si>
    <t>对厂区现有熔炼车间和锻造车间内部进行局部改造，新增海洋工程用高性能钛合金材料生产、检测和调试设备仪器20余台（套），建设一条国际先进水平的海洋工程用高性能钛合金材料的专业化生产线。项目建成后，新增海洋工程用高性能钛合金棒丝材及锻坯1200吨/年。</t>
  </si>
  <si>
    <t>建设厂房一栋，建设面积13000m2。计划新增熔炼、轧制、热处理、数控加工等设备30余台套，建设年产能100吨的稀贵金属管材生产线一条；同时建设研发大楼一栋，新增材料组织腐蚀研究、电性能、微观组织等分析仪器10余台套，建立稀贵材料综合性能评价中心。</t>
  </si>
  <si>
    <t>购置等超高转速旋转电极制粉设备、气体保护粉末筛分设备、高压静电除夹杂设备、粉末处理及包装设备等主要设备及相关辅助设备40余台（套），主要生产生物医疗增材制造用钛及钛合金、不锈钢、钴铬合金高品质球形粉末产品，将建成年产各类高端球形金属粉末200吨生产线，新增就业岗位40余个。</t>
  </si>
  <si>
    <t>建设核反应堆用管棒材智能化车间一座，新增管棒材自动化加工设备、数控机加设备、三坐标测量仪器及高速高精度轧机等智能化设备，形成年产能25吨的核用棒材生产线和年产能15吨核用管材生产线两条。
建设14146.1平方米标准化厂房一座，购置80台（套）生产关键设备，建成年产500吨均匀丝径金属切削纤维生产线、500吨高强度高延伸率金属拉拔纤维生产线、10万支耐高温防腐蚀高精度金属滤袋智能化生产线。</t>
  </si>
  <si>
    <t>购置KPW管材轧机、Rota25自动超声检测系统、自动加塞机、管材矫直机、孔型及芯棒磨床等设备，熔炼、挤压工序专用工装模具以及专用设备改造等。计划新增设备20台套，新增专用工装模具2套，设备改造3台。</t>
  </si>
  <si>
    <t>建设液晶单体材料合成线1条、液晶单体纯化线1条、液晶单体混配线1条、纯化和混配辅助线1条，新增建筑面积9971平方米、新增主要工艺设备521台/套，建成年产30吨TFT液晶显示材料生产能力。</t>
  </si>
  <si>
    <t>建设生产厂房、废催化剂绿色回收线、高效纳米贵金属催化材料绿色生产线、催化材料制备工艺绿色技术开发及催化材料性能评价检测平台，构建精细化学品绿色、节能催化加氢生产示范线。购置反应釜、泵、水处理设备、废气处理设备、高效节能灰化富集炉、烘箱、焙烧炉、氢气气氛活化炉、气质联用仪、气相色谱、液相色谱、固定床催化材料评价装置等设备300 多台套。项目建成后，形成年产高效节能纳米贵金属催化材料300 吨、年综合利用废催化剂资源300 吨的能力。</t>
  </si>
  <si>
    <t>购置金属球形粉末研发、制备及测试分析设备仪器及软件30余台（套），建设金属球形粉末工程化设计和测试实验中心等5个实验中心。项目建成后，形成年产300吨金属粉末的能力。项目达产后，可实现年经营收入4000万元，利税300万元。</t>
  </si>
  <si>
    <t>在公司原有场地改造生产车间4000平米；购置主要生产设备，新增搪塑工艺、长玻纤高压发泡工艺开发生产汽车仪表板、高架箱等新内饰产品，采用全自动模压生产线生产重卡顶棚等新内饰产品，计划添置搪塑生产线、长玻纤高压发泡生产线、注塑机、液压机及加热设备多台，形成年产重卡新内饰件10000套的生产能力，生产乘用车侧围等内饰配套件150000件的生产能力。</t>
  </si>
  <si>
    <t>汽车前翻转装置总成生产线、军车蓬杆生产线、减震器生产线。</t>
  </si>
  <si>
    <t>在帝尔航空产业园租用标准化厂房和堆场共计5000m2，主要以研发和加工高强度环保铝合金材料为主。</t>
  </si>
  <si>
    <t>计划征地50亩，建设航空零部件生产线、为西飞及430厂配套；建设3C产品生产线，为微软、阿尔卡特等国际大厂提供配套。</t>
  </si>
  <si>
    <t>租用通力科技园10号厂房，总面积 12964 平米。主要建设航空机载设备生产、航空线束生产及汽车导线生产、预制成端生产扩建项目。</t>
  </si>
  <si>
    <t>新征土地35亩，并按工艺技术方案新建产品的研发检测、制造厂区，新增相关设备。建设厂房12000平米，研发办公楼4000平米。</t>
  </si>
  <si>
    <t>拟新建涂布生产线两条，升级改造原有生产线两条，新增配胶间一个，新增RTO炉一台、自动裁切机 三台及相关配套设备和产品包装设施。形成360万平方米高导热挠 性覆铜板产品年产能。</t>
  </si>
  <si>
    <t>建设综合厂房，建筑面积15192.15平方米。</t>
  </si>
  <si>
    <t>建设厂房6栋，设备主要有低压铸造机、加工中心、机床、模具等。</t>
  </si>
  <si>
    <t>对原有厂区进行升级改造，建设一个信息化、数字化车间；建设双关旋塞阀生产、装配、试验检测线1条；建设高端调节阀生产、装配、试验检测线2条；建设一个长输油管线关键阀门综合性能洁净试验室；购置生产、试验及检测设备67台/套。</t>
  </si>
  <si>
    <t>新型导航抗干扰天线设备及产业化项目</t>
  </si>
  <si>
    <t>建设面积800平方米，主要用于项目研发设计、基础设施条件建设、项目生产建设。</t>
  </si>
  <si>
    <t>建设5个厂房，办公用房，仓库及配套水、电、汽等设施，建设规模为年产3.2万吨的非织造材料生产线。</t>
  </si>
  <si>
    <t>西安飞机工业（集
团）有限责任公司</t>
  </si>
  <si>
    <t>征地 60 亩，新建152 万平方米节能玻璃加工建设项目，总建筑面积 29600 平方米，建设厂房、仓库、办公楼和辅助设施，安装玻璃加工生产线等，主要生产镀膜、防弹、防火、中空、钢化、夹胶、工艺玻璃及玻璃制品的深加工。</t>
  </si>
  <si>
    <t>新建6048平方米厂房,用于建设坚果原料精选生产线;在原厂房建设企业技术研发中心、产品溯源管理系统、仓储物流中心；扩建一条油茶智能化生产线；对现有生产线进行智能化升级改造及燃气锅炉低氮改造。</t>
  </si>
  <si>
    <t>智能尿流监护系统产业化</t>
  </si>
  <si>
    <t>项目规划面积1200平米，建设300平米的电子实验室及设备生产线。建设内容包括工作原理、生产工艺的确定，样机制作及验证，产品性能测试、结构优化，产品定型、生产工艺交付，厂房改造，设备采购、安装及调试，产业化生产。</t>
  </si>
  <si>
    <t>新建厂房建筑面积23970平方米，利旧及改造建筑面积30338平方米，新建1千米动调试验线；新建静调厂房、表面处理厂联合厂房、组装联合厂房、转向架检修厂房（接长）、轮对检修厂房（接长）；改造现有厂房；配套改造部分厂区道路、铁路和厂区管网。</t>
  </si>
  <si>
    <t>改造窑炉、锡槽、退火窑1套，购置原料、暖通、熔化、公用工程设备，原料设备31台/套，暖通设备3台/套、熔化设备53台/套，公用工程设备设备50台，建设仓库2760平方米，辅助设施18台，形成年产240万重箱的产能。</t>
  </si>
  <si>
    <t>购置钢化炉、热弯炉、全自动切割机、磨边设备、打孔设备、丝印设备、夹成设备等30台（套），形成年年产100万重箱的产能。</t>
  </si>
  <si>
    <t>建筑面积25920.5平方米，对现有厂区进行改造，新增相应工艺设备48台套及部分公用设施，形成年产2000辆专用车生产线。</t>
  </si>
  <si>
    <t>技改升级，增加设备：镀膜机组1套（真空系统配备750m³/h旋片泵4台、2000m³/h罗茨泵6台、200m³/h旋片泵2台、500m³/h罗茨泵2台、630m³/h螺杆泵1台、65m³/h旋片泵1台、2000L/min分子泵62台）、上下片机组1套（2台自动上片机和2台自动下片机）、清洗机1套、纯水、循环水、附属设备1套。</t>
  </si>
  <si>
    <t>建设16542平米生产车间，并迁入螺栓球网架生产线、管桁架生产线并新建H型钢生产线等。</t>
  </si>
  <si>
    <t>主要进行厂房和辅助设施的建设，以及购置仪器设备等。</t>
  </si>
  <si>
    <t>建设生产厂房、配套辅助设施，建筑面积16万平方米；购置生产用设备1200台（套），设备金额56亿元，均为进口设备。形成5条60Ah锂离子动力电池生产线，产量达到年产6000万块，预计达产后新增销售收入120亿元。</t>
  </si>
  <si>
    <t>新购置生产及辅助设备共计3407台（套），建设冲压、焊接、涂装、总装四大工艺及其配套生产线，建设零备件库、锅炉房、空压机站、冷却水池、消防水池等配套设施。项目达产后，在现有产能基础上，再增加30万辆/年新能源乘用车产能。</t>
  </si>
  <si>
    <t>在西安高新区软件新城建设一个承载技术研发、环境优美、配套齐全的大型产业基地，建设用地面积约409亩的研发生产楼、办公楼、实验室、员工食堂及其配套设施等。</t>
  </si>
  <si>
    <t>一期拟建一套空分制氮、氧、二氧化碳、氢气备用生产线；二期拟建变电站等建筑10幢，建筑面积约5.5万平方米，拟购约90台（套）设备，新建年产氮210万吨、氧6万吨、氩2万吨、氢470吨、氦310吨、压缩空气180万吨、硅烷70吨、三氟化氮1120吨、一氧化二氮500吨、氨300吨、四氟化碳1100吨、二氧化碳390吨等生产线及配套设施。</t>
  </si>
  <si>
    <t>建设内容包括办公区，员工生活区、技术研发区、测试区、展示展览区以及室外管线、道路、绿化等工程；此项目建成后用于光电显示控制系统的研发。</t>
  </si>
  <si>
    <t>总建筑面积4.1万平米，购置金属增材制造装备等各类智能制造设备仪器46台/套，搭建离散化增材制造智能制造系统平台，建设国内规模最大集增材制造、高品质球形粉末生产、智能增材研发于一体的现代化金属增材制造智能工厂，全面提升金属增材制造产业综合配套能力。</t>
  </si>
  <si>
    <t>拟建科研工程大楼、综合楼、1#生产厂房、2#生产厂房、3#生产厂房、中试厂房等配套设施，总建筑面积69500.37平方米，补充购置研发、生产、检测试验关键软件、设备、仪器仪表共计553台（套）。</t>
  </si>
  <si>
    <t>建设12栋多层厂房，公共服务中心，职工宿舍和食堂。</t>
  </si>
  <si>
    <t>拟建库房一栋、生产检测楼一栋、门房一座；购置软硬件设备35台（套）。</t>
  </si>
  <si>
    <t>新建氨水精制所1栋、硫酸精制所1栋、动力栋1栋、充装室1栋、丁类仓库1栋、警卫室1栋以及储罐等附属配套设施。预计项目达产年生产规模将达到氨水年生产量14400吨，硫酸年生产量24480吨。</t>
  </si>
  <si>
    <t>新建生产办公大楼一栋（含实验室、装配车间、办公室等）。</t>
  </si>
  <si>
    <t>购置软硬件设备共45台（套），用于基于大数据的煤矿安全监测预警系统的开发。实现现代信息技术在煤矿行业的规模应用示范，实现矿井安全监测数据的深度挖掘和分析，建成针对矿井作业的安全监测预警系统，实现对煤矿安全生产状态的监控预测和决策预警。</t>
  </si>
  <si>
    <t>新型光缆生产线及生产智能化改造。</t>
  </si>
  <si>
    <t>建设3栋厂房、仓库、办公用房及其配套设施，总建筑面积15万平方米；建成后，年产高效单晶硅电池片5GW，年产值约110亿元，上缴税收20亿元。</t>
  </si>
  <si>
    <t>主要建设汽车零部件研发制造、机器人及智能制造两大高端制造产业。</t>
  </si>
  <si>
    <t>总建筑面积3.66万平方米，建设厂房及配套设施。建成后，年产值约6亿元，上缴税收3626万元。</t>
  </si>
  <si>
    <t>建设装配车间、试制车间、调试车间、检测车间和军检广场，购置相关生产设备和工位器具，完成信息化建设，建成具备可视化、柔性化、智能化生产装配和高标准汽车综合检测性能的现代化越野车生产基地。建成后，可形成年产4000辆越野车的生产能力。</t>
  </si>
  <si>
    <t>租用厂房面积约为9600平方米，主要用于金属材料、金属制品、金属制粉设备、3D打印设备的研发、生产、销售等。</t>
  </si>
  <si>
    <t>建设厂房、办公楼及其配套设施，建筑面积2.5万平方米。建成后，年产天然气输配调压设备3500台、煤化工配套设备350台，年产值2.6亿元，上缴税收1374万元。</t>
  </si>
  <si>
    <t>建设技术中心大楼和堆芯材料厂房，总建筑面积约1.4万平方米。建成后，年产第三代自主化核电站堆芯用银铟镉、中子吸收体、不锈钢及镍基合金等关键材料80吨。</t>
  </si>
  <si>
    <t>建设5栋生产车间、3栋库房、研发办公楼、综合服务楼及相关配套设施等，设计产能为年产300万套内外饰件产品。建成后，年产值15.4亿元人民币，上缴税收约1.7亿元。</t>
  </si>
  <si>
    <t>汽车内外饰件研发生产项目</t>
  </si>
  <si>
    <t>在原有的生产线基础上，购置真空烧结炉等85台（套）关键设备，建成年产500吨金属纤维，50万平方米金属过滤材料，20万根金属纤维滤袋生产线。</t>
  </si>
  <si>
    <t>新增天然气高温均匀化炉、真空感应电弧炉、真空自耗电弧炉、大型自动操作机、高精密棒材剥皮机、高精密水浸探伤相控阵检测系统等20余台(套)设备，改造后新增航空发动机用高温合金母合金棒材500吨/年生产能力。</t>
  </si>
  <si>
    <t>102车间高镍三元正极材料5000吨扩产。</t>
  </si>
  <si>
    <t>建设20000平方两层生产车间及13条装配线。</t>
  </si>
  <si>
    <t>加速管生产线建设项目</t>
  </si>
  <si>
    <t>改造生产车间6000平米及新建库房3000平米；购置主要生产设备，根据客车内饰产品的特性及生产工艺要求，计划添置注塑机、液压机、吸塑设备、发泡设备及加热设备多台，最终实现形成年产客车内饰件8000套的生产能力。</t>
  </si>
  <si>
    <r>
      <t>对现有传统钛阳极生产线进行技术改造，实现涂刷工艺封闭生产，改善作业环境；采购烧结炉等大型设备20台套，将钛阳极年产能提高到30000m</t>
    </r>
    <r>
      <rPr>
        <vertAlign val="superscript"/>
        <sz val="10"/>
        <color indexed="8"/>
        <rFont val="黑体"/>
        <family val="3"/>
      </rPr>
      <t>2</t>
    </r>
    <r>
      <rPr>
        <sz val="10"/>
        <color indexed="8"/>
        <rFont val="黑体"/>
        <family val="3"/>
      </rPr>
      <t>。</t>
    </r>
  </si>
  <si>
    <t>高性能钛阳极复合材料生产线升级改造</t>
  </si>
  <si>
    <t>锂原电池玻璃封装盖组生产线智能化升级改造</t>
  </si>
  <si>
    <t>建设2000平米厂房，对现有生产线进行升级改造，采购各类设备、仪器约35台（套），逐步实现自动化、智能化。</t>
  </si>
  <si>
    <t xml:space="preserve">生产线两化融合平台搭建；对油漆线进行VOCs改造及焊接烟尘处理改造；购置2500T折弯机一台、购置激光切割机两台、购置焊接机器人8台。               </t>
  </si>
  <si>
    <t>在原有设备、生产装配水平的基础上，购置先进的制造设备，引进精益管理并对现场搬迁、改造，合理布局，保证产品的质量和生产效率，提升企业装配技术水平。</t>
  </si>
  <si>
    <t>33个</t>
  </si>
  <si>
    <t>储酒容器增量改造。</t>
  </si>
  <si>
    <t>建设产品生产线，新建厂房、仓库、公用配套设施以及其他生产辅助设施等。项目建成后，总产能3850吨/年。</t>
  </si>
  <si>
    <t>占地13.71亩，建设4300㎡厂房，1200㎡办公楼，购置生产设备。</t>
  </si>
  <si>
    <t>航空零部件制造、工艺装备设计制造项目</t>
  </si>
  <si>
    <t>西安泽达航空制造有限责任公司</t>
  </si>
  <si>
    <t>主要建设研发调度中心和生产、装配、调试、试验用相关厂房及配套设施。</t>
  </si>
  <si>
    <t>总建筑面积约41395平方米，主体建筑为单跨钢格构柱、钢网架结构。</t>
  </si>
  <si>
    <t>建设标准化厂房35万平方米，公共配套用房1200平方米。</t>
  </si>
  <si>
    <t>总建筑面积为11.84万平方米，建设检测中心、信息中心、仓储配套等。</t>
  </si>
  <si>
    <t>建设生产基地中心实验室、原料药车间，对小容量注射剂车间进行GMP技术改造，新增所需仪器设备、合理布局改造相关区域。</t>
  </si>
  <si>
    <t>总建筑面积65219.2平方米，主要建设印务厂房、办公楼、宿舍食堂及活动中心、原材料及成品库房、危险品库、联合站房及附属设施等。</t>
  </si>
  <si>
    <t>总建筑面积31300平方米，主要建设生产厂房、仓库、行政办公楼、员工宿舍及多功能餐厅等。</t>
  </si>
  <si>
    <t>440.8亿元</t>
  </si>
  <si>
    <t>110.5亿元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</si>
</sst>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00_ "/>
  </numFmts>
  <fonts count="54">
    <font>
      <sz val="12"/>
      <name val="宋体"/>
      <family val="0"/>
    </font>
    <font>
      <sz val="11"/>
      <color indexed="8"/>
      <name val="宋体"/>
      <family val="0"/>
    </font>
    <font>
      <sz val="16"/>
      <color indexed="8"/>
      <name val="黑体"/>
      <family val="3"/>
    </font>
    <font>
      <b/>
      <sz val="16"/>
      <name val="黑体"/>
      <family val="3"/>
    </font>
    <font>
      <sz val="10"/>
      <color indexed="8"/>
      <name val="宋体"/>
      <family val="0"/>
    </font>
    <font>
      <sz val="10"/>
      <name val="Helv"/>
      <family val="2"/>
    </font>
    <font>
      <sz val="11"/>
      <color indexed="17"/>
      <name val="宋体"/>
      <family val="0"/>
    </font>
    <font>
      <sz val="12"/>
      <name val="Times New Roman"/>
      <family val="1"/>
    </font>
    <font>
      <sz val="9"/>
      <name val="宋体"/>
      <family val="0"/>
    </font>
    <font>
      <sz val="10"/>
      <color indexed="8"/>
      <name val="黑体"/>
      <family val="3"/>
    </font>
    <font>
      <sz val="10"/>
      <name val="黑体"/>
      <family val="3"/>
    </font>
    <font>
      <sz val="12"/>
      <color indexed="8"/>
      <name val="黑体"/>
      <family val="3"/>
    </font>
    <font>
      <sz val="12"/>
      <name val="黑体"/>
      <family val="3"/>
    </font>
    <font>
      <sz val="18"/>
      <color indexed="8"/>
      <name val="方正小标宋简体"/>
      <family val="4"/>
    </font>
    <font>
      <vertAlign val="superscript"/>
      <sz val="10"/>
      <color indexed="8"/>
      <name val="黑体"/>
      <family val="3"/>
    </font>
    <font>
      <b/>
      <sz val="12"/>
      <name val="宋体"/>
      <family val="0"/>
    </font>
    <font>
      <sz val="10"/>
      <color indexed="63"/>
      <name val="黑体"/>
      <family val="3"/>
    </font>
    <font>
      <b/>
      <sz val="10"/>
      <color indexed="8"/>
      <name val="黑体"/>
      <family val="3"/>
    </font>
    <font>
      <b/>
      <sz val="18"/>
      <color indexed="8"/>
      <name val="宋体"/>
      <family val="0"/>
    </font>
    <font>
      <b/>
      <sz val="11"/>
      <color indexed="8"/>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theme="1"/>
      <name val="Calibri"/>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黑体"/>
      <family val="3"/>
    </font>
    <font>
      <sz val="10"/>
      <color rgb="FF222222"/>
      <name val="黑体"/>
      <family val="3"/>
    </font>
    <font>
      <b/>
      <sz val="10"/>
      <color theme="1"/>
      <name val="黑体"/>
      <family val="3"/>
    </font>
    <font>
      <b/>
      <sz val="18"/>
      <color indexed="8"/>
      <name val="Calibri Ligh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bottom style="thin"/>
    </border>
    <border>
      <left style="thin"/>
      <right/>
      <top style="thin"/>
      <bottom style="thin"/>
    </border>
  </borders>
  <cellStyleXfs count="8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6"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7" fillId="0" borderId="0">
      <alignment/>
      <protection/>
    </xf>
    <xf numFmtId="0" fontId="0" fillId="32" borderId="9" applyNumberFormat="0" applyFont="0" applyAlignment="0" applyProtection="0"/>
  </cellStyleXfs>
  <cellXfs count="87">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9" fillId="0" borderId="10" xfId="0" applyFont="1" applyFill="1" applyBorder="1" applyAlignment="1">
      <alignment horizontal="center" vertical="center" wrapText="1"/>
    </xf>
    <xf numFmtId="0" fontId="9" fillId="0" borderId="10" xfId="48" applyNumberFormat="1" applyFont="1" applyFill="1" applyBorder="1" applyAlignment="1">
      <alignment horizontal="center" vertical="center" wrapText="1"/>
      <protection/>
    </xf>
    <xf numFmtId="176" fontId="10" fillId="33" borderId="10" xfId="59" applyNumberFormat="1" applyFont="1" applyFill="1" applyBorder="1" applyAlignment="1">
      <alignment horizontal="center" vertical="center" wrapText="1"/>
    </xf>
    <xf numFmtId="0" fontId="10" fillId="33" borderId="10" xfId="59" applyFont="1" applyFill="1" applyBorder="1" applyAlignment="1">
      <alignment horizontal="center" vertical="center" wrapText="1"/>
    </xf>
    <xf numFmtId="0" fontId="50" fillId="33" borderId="10" xfId="59"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3" xfId="48" applyNumberFormat="1" applyFont="1" applyBorder="1" applyAlignment="1">
      <alignment horizontal="center" vertical="center" wrapText="1"/>
      <protection/>
    </xf>
    <xf numFmtId="0" fontId="10" fillId="0" borderId="13" xfId="0" applyFont="1" applyBorder="1" applyAlignment="1">
      <alignment horizontal="center" vertical="center" wrapText="1"/>
    </xf>
    <xf numFmtId="0" fontId="9" fillId="0" borderId="10" xfId="0" applyFont="1" applyFill="1" applyBorder="1" applyAlignment="1" applyProtection="1">
      <alignment horizontal="center" vertical="center" wrapText="1"/>
      <protection/>
    </xf>
    <xf numFmtId="0" fontId="9" fillId="33" borderId="10" xfId="0" applyFont="1" applyFill="1" applyBorder="1" applyAlignment="1" applyProtection="1">
      <alignment horizontal="center" vertical="center" wrapText="1"/>
      <protection/>
    </xf>
    <xf numFmtId="0" fontId="50" fillId="0" borderId="10" xfId="0" applyFont="1" applyFill="1" applyBorder="1" applyAlignment="1" applyProtection="1">
      <alignment horizontal="center" vertical="center" wrapText="1"/>
      <protection/>
    </xf>
    <xf numFmtId="0" fontId="4" fillId="0" borderId="14" xfId="0" applyFont="1" applyBorder="1" applyAlignment="1">
      <alignment vertical="center"/>
    </xf>
    <xf numFmtId="0" fontId="0" fillId="0" borderId="14" xfId="0" applyBorder="1" applyAlignment="1">
      <alignment vertical="center"/>
    </xf>
    <xf numFmtId="0" fontId="50" fillId="0" borderId="10" xfId="0" applyFont="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0" xfId="0" applyNumberFormat="1" applyFont="1" applyFill="1" applyBorder="1" applyAlignment="1" applyProtection="1">
      <alignment horizontal="center" vertical="center" wrapText="1"/>
      <protection/>
    </xf>
    <xf numFmtId="0" fontId="10" fillId="33" borderId="10" xfId="59" applyNumberFormat="1" applyFont="1" applyFill="1" applyBorder="1" applyAlignment="1">
      <alignment horizontal="center" vertical="center" wrapText="1"/>
    </xf>
    <xf numFmtId="0" fontId="9" fillId="33" borderId="10" xfId="0" applyNumberFormat="1" applyFont="1" applyFill="1" applyBorder="1" applyAlignment="1" applyProtection="1">
      <alignment horizontal="center" vertical="center" wrapText="1"/>
      <protection/>
    </xf>
    <xf numFmtId="0" fontId="10" fillId="33" borderId="10" xfId="0" applyNumberFormat="1" applyFont="1" applyFill="1" applyBorder="1" applyAlignment="1">
      <alignment horizontal="center" vertical="center" wrapText="1"/>
    </xf>
    <xf numFmtId="0" fontId="10" fillId="0" borderId="10" xfId="59" applyNumberFormat="1" applyFont="1" applyFill="1" applyBorder="1" applyAlignment="1">
      <alignment horizontal="center" vertical="center" wrapText="1"/>
    </xf>
    <xf numFmtId="0" fontId="10" fillId="0" borderId="10" xfId="0" applyNumberFormat="1" applyFont="1" applyBorder="1" applyAlignment="1">
      <alignment horizontal="center" vertical="center" wrapText="1"/>
    </xf>
    <xf numFmtId="0" fontId="10" fillId="0" borderId="10" xfId="0" applyNumberFormat="1" applyFont="1" applyFill="1" applyBorder="1" applyAlignment="1" applyProtection="1">
      <alignment horizontal="center" vertical="center" wrapText="1"/>
      <protection/>
    </xf>
    <xf numFmtId="0" fontId="10" fillId="0" borderId="10" xfId="0" applyNumberFormat="1" applyFont="1" applyFill="1" applyBorder="1" applyAlignment="1">
      <alignment horizontal="center" vertical="center" wrapText="1"/>
    </xf>
    <xf numFmtId="0" fontId="50" fillId="33" borderId="10" xfId="0" applyNumberFormat="1" applyFont="1" applyFill="1" applyBorder="1" applyAlignment="1" applyProtection="1">
      <alignment horizontal="center" vertical="center" wrapText="1"/>
      <protection/>
    </xf>
    <xf numFmtId="0" fontId="51" fillId="0" borderId="10" xfId="0" applyNumberFormat="1" applyFont="1" applyBorder="1" applyAlignment="1">
      <alignment horizontal="center" vertical="center" wrapText="1"/>
    </xf>
    <xf numFmtId="0" fontId="10" fillId="0" borderId="10" xfId="0" applyNumberFormat="1" applyFont="1" applyBorder="1" applyAlignment="1" applyProtection="1">
      <alignment horizontal="center" vertical="center" wrapText="1"/>
      <protection/>
    </xf>
    <xf numFmtId="0" fontId="50" fillId="0" borderId="10" xfId="0" applyNumberFormat="1" applyFont="1" applyFill="1" applyBorder="1" applyAlignment="1" applyProtection="1">
      <alignment horizontal="center" vertical="center" wrapText="1"/>
      <protection/>
    </xf>
    <xf numFmtId="0" fontId="10" fillId="33" borderId="10" xfId="0" applyNumberFormat="1" applyFont="1" applyFill="1" applyBorder="1" applyAlignment="1" applyProtection="1">
      <alignment horizontal="center" vertical="center" wrapText="1"/>
      <protection/>
    </xf>
    <xf numFmtId="0" fontId="50" fillId="0" borderId="10" xfId="0" applyNumberFormat="1" applyFont="1" applyFill="1" applyBorder="1" applyAlignment="1">
      <alignment horizontal="center" vertical="center" wrapText="1"/>
    </xf>
    <xf numFmtId="0" fontId="10" fillId="34" borderId="10" xfId="59" applyNumberFormat="1" applyFont="1" applyFill="1" applyBorder="1" applyAlignment="1">
      <alignment horizontal="center" vertical="center" wrapText="1"/>
    </xf>
    <xf numFmtId="0" fontId="10" fillId="0" borderId="11" xfId="0" applyNumberFormat="1" applyFont="1" applyBorder="1" applyAlignment="1" applyProtection="1">
      <alignment horizontal="center" vertical="center" wrapText="1"/>
      <protection/>
    </xf>
    <xf numFmtId="0" fontId="10" fillId="0" borderId="15" xfId="0" applyNumberFormat="1" applyFont="1" applyBorder="1" applyAlignment="1" applyProtection="1">
      <alignment horizontal="center" vertical="center" wrapText="1"/>
      <protection/>
    </xf>
    <xf numFmtId="0" fontId="9" fillId="0" borderId="10" xfId="48" applyNumberFormat="1" applyFont="1" applyBorder="1" applyAlignment="1" applyProtection="1">
      <alignment horizontal="center" vertical="center" wrapText="1"/>
      <protection/>
    </xf>
    <xf numFmtId="176" fontId="9" fillId="0" borderId="10" xfId="0" applyNumberFormat="1" applyFont="1" applyBorder="1" applyAlignment="1">
      <alignment horizontal="center" vertical="center" wrapText="1"/>
    </xf>
    <xf numFmtId="0" fontId="0" fillId="0" borderId="0" xfId="0" applyAlignment="1" applyProtection="1">
      <alignment/>
      <protection/>
    </xf>
    <xf numFmtId="0" fontId="12" fillId="0" borderId="0" xfId="0" applyFont="1" applyAlignment="1" applyProtection="1">
      <alignment horizontal="left"/>
      <protection/>
    </xf>
    <xf numFmtId="0" fontId="0" fillId="0" borderId="0" xfId="0" applyFont="1" applyAlignment="1" applyProtection="1">
      <alignment horizontal="center"/>
      <protection/>
    </xf>
    <xf numFmtId="0" fontId="0" fillId="0" borderId="0" xfId="0" applyFont="1" applyAlignment="1" applyProtection="1">
      <alignment/>
      <protection/>
    </xf>
    <xf numFmtId="0" fontId="12" fillId="0" borderId="14" xfId="0" applyFont="1" applyBorder="1" applyAlignment="1" applyProtection="1">
      <alignment horizontal="left" vertical="center"/>
      <protection/>
    </xf>
    <xf numFmtId="0" fontId="12" fillId="0" borderId="14" xfId="0" applyFont="1" applyBorder="1" applyAlignment="1" applyProtection="1">
      <alignment vertical="center"/>
      <protection/>
    </xf>
    <xf numFmtId="0" fontId="0" fillId="0" borderId="0" xfId="0" applyAlignment="1" applyProtection="1">
      <alignment vertical="center"/>
      <protection/>
    </xf>
    <xf numFmtId="0" fontId="50" fillId="0" borderId="11" xfId="0" applyFont="1" applyBorder="1" applyAlignment="1" applyProtection="1">
      <alignment horizontal="center" vertical="center" wrapText="1"/>
      <protection/>
    </xf>
    <xf numFmtId="0" fontId="50" fillId="0" borderId="10" xfId="0" applyFont="1" applyFill="1" applyBorder="1" applyAlignment="1">
      <alignment horizontal="center" vertical="center" wrapText="1"/>
    </xf>
    <xf numFmtId="176" fontId="50" fillId="33" borderId="10" xfId="59" applyNumberFormat="1"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0" fillId="0" borderId="10" xfId="59" applyFont="1" applyFill="1" applyBorder="1" applyAlignment="1">
      <alignment horizontal="center" vertical="center" wrapText="1"/>
    </xf>
    <xf numFmtId="0" fontId="50" fillId="0" borderId="10" xfId="0" applyFont="1" applyBorder="1" applyAlignment="1" applyProtection="1">
      <alignment horizontal="center" vertical="center" wrapText="1"/>
      <protection/>
    </xf>
    <xf numFmtId="0" fontId="50" fillId="0" borderId="11" xfId="0" applyFont="1" applyBorder="1" applyAlignment="1">
      <alignment horizontal="center" vertical="center" wrapText="1"/>
    </xf>
    <xf numFmtId="0" fontId="50" fillId="33" borderId="10" xfId="59" applyFont="1" applyFill="1" applyBorder="1" applyAlignment="1">
      <alignment horizontal="left" vertical="center" wrapText="1"/>
    </xf>
    <xf numFmtId="0" fontId="52" fillId="0" borderId="11" xfId="0" applyFont="1" applyBorder="1" applyAlignment="1" applyProtection="1">
      <alignment horizontal="center" vertical="center" wrapText="1"/>
      <protection/>
    </xf>
    <xf numFmtId="177" fontId="52" fillId="0" borderId="11" xfId="0" applyNumberFormat="1" applyFont="1" applyBorder="1" applyAlignment="1" applyProtection="1">
      <alignment horizontal="center" vertical="center" wrapText="1"/>
      <protection/>
    </xf>
    <xf numFmtId="176" fontId="52" fillId="0" borderId="11" xfId="0" applyNumberFormat="1" applyFont="1" applyBorder="1" applyAlignment="1" applyProtection="1">
      <alignment horizontal="center" vertical="center" wrapText="1"/>
      <protection/>
    </xf>
    <xf numFmtId="0" fontId="15" fillId="0" borderId="0" xfId="0" applyFont="1" applyAlignment="1" applyProtection="1">
      <alignment/>
      <protection/>
    </xf>
    <xf numFmtId="0" fontId="52" fillId="0" borderId="10" xfId="0" applyFont="1" applyFill="1" applyBorder="1" applyAlignment="1">
      <alignment horizontal="center" vertical="center" wrapText="1"/>
    </xf>
    <xf numFmtId="0" fontId="52" fillId="0" borderId="10" xfId="0" applyFont="1" applyBorder="1" applyAlignment="1" applyProtection="1">
      <alignment horizontal="center" vertical="center" wrapText="1"/>
      <protection/>
    </xf>
    <xf numFmtId="176" fontId="52" fillId="0" borderId="10" xfId="0" applyNumberFormat="1" applyFont="1" applyBorder="1" applyAlignment="1" applyProtection="1">
      <alignment horizontal="center" vertical="center" wrapText="1"/>
      <protection/>
    </xf>
    <xf numFmtId="176" fontId="52" fillId="33" borderId="10" xfId="59" applyNumberFormat="1" applyFont="1" applyFill="1" applyBorder="1" applyAlignment="1">
      <alignment horizontal="center" vertical="center" wrapText="1"/>
    </xf>
    <xf numFmtId="0" fontId="52" fillId="33" borderId="10" xfId="59" applyFont="1" applyFill="1" applyBorder="1" applyAlignment="1">
      <alignment horizontal="center" vertical="center" wrapText="1"/>
    </xf>
    <xf numFmtId="0" fontId="52" fillId="0" borderId="10" xfId="0" applyFont="1" applyBorder="1" applyAlignment="1">
      <alignment horizontal="center" vertical="center" wrapText="1"/>
    </xf>
    <xf numFmtId="0" fontId="50" fillId="0" borderId="10" xfId="0" applyFont="1" applyBorder="1" applyAlignment="1" applyProtection="1">
      <alignment horizontal="left" vertical="center" wrapText="1"/>
      <protection/>
    </xf>
    <xf numFmtId="0" fontId="52" fillId="0" borderId="11" xfId="0" applyFont="1" applyBorder="1" applyAlignment="1" applyProtection="1">
      <alignment horizontal="left" vertical="center" wrapText="1"/>
      <protection/>
    </xf>
    <xf numFmtId="0" fontId="52" fillId="0" borderId="10" xfId="0" applyFont="1" applyBorder="1" applyAlignment="1" applyProtection="1">
      <alignment horizontal="left" vertical="center" wrapText="1"/>
      <protection/>
    </xf>
    <xf numFmtId="0" fontId="52" fillId="33" borderId="10" xfId="59" applyFont="1" applyFill="1" applyBorder="1" applyAlignment="1">
      <alignment horizontal="left" vertical="center" wrapText="1"/>
    </xf>
    <xf numFmtId="0" fontId="9" fillId="0" borderId="10" xfId="0" applyFont="1" applyBorder="1" applyAlignment="1">
      <alignment horizontal="center" vertical="center" wrapText="1"/>
    </xf>
    <xf numFmtId="0" fontId="9" fillId="0" borderId="10" xfId="48" applyNumberFormat="1" applyFont="1" applyBorder="1" applyAlignment="1">
      <alignment horizontal="center" vertical="center" wrapText="1"/>
      <protection/>
    </xf>
    <xf numFmtId="0" fontId="2" fillId="0" borderId="0" xfId="0" applyFont="1" applyAlignment="1">
      <alignment horizontal="left" vertical="center"/>
    </xf>
    <xf numFmtId="0" fontId="3" fillId="0" borderId="0" xfId="0" applyFont="1" applyAlignment="1">
      <alignment horizontal="left" vertical="center"/>
    </xf>
    <xf numFmtId="0" fontId="53" fillId="0" borderId="0" xfId="0" applyFont="1" applyFill="1" applyAlignment="1" applyProtection="1">
      <alignment horizontal="center" vertical="center" wrapText="1"/>
      <protection/>
    </xf>
    <xf numFmtId="0" fontId="9" fillId="0" borderId="11" xfId="0" applyFont="1" applyBorder="1" applyAlignment="1">
      <alignment horizontal="center" vertical="center" wrapText="1"/>
    </xf>
    <xf numFmtId="0" fontId="9" fillId="0" borderId="11" xfId="48" applyNumberFormat="1" applyFont="1" applyBorder="1" applyAlignment="1">
      <alignment horizontal="center" vertical="center" wrapText="1"/>
      <protection/>
    </xf>
    <xf numFmtId="0" fontId="9" fillId="0" borderId="12" xfId="48" applyNumberFormat="1" applyFont="1" applyBorder="1" applyAlignment="1">
      <alignment horizontal="center" vertical="center" wrapText="1"/>
      <protection/>
    </xf>
    <xf numFmtId="0" fontId="9" fillId="0" borderId="13" xfId="48" applyNumberFormat="1" applyFont="1" applyBorder="1" applyAlignment="1">
      <alignment horizontal="center" vertical="center" wrapText="1"/>
      <protection/>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10" fillId="0" borderId="14" xfId="0" applyFont="1" applyBorder="1" applyAlignment="1">
      <alignment horizontal="center" vertical="center"/>
    </xf>
    <xf numFmtId="0" fontId="13" fillId="0" borderId="0" xfId="0" applyFont="1" applyAlignment="1" applyProtection="1">
      <alignment horizontal="center" vertical="center"/>
      <protection/>
    </xf>
    <xf numFmtId="0" fontId="12" fillId="0" borderId="14" xfId="0" applyFont="1" applyBorder="1" applyAlignment="1" applyProtection="1">
      <alignment horizontal="center" vertical="center"/>
      <protection/>
    </xf>
    <xf numFmtId="0" fontId="10" fillId="0" borderId="14" xfId="0" applyFont="1" applyBorder="1" applyAlignment="1" applyProtection="1">
      <alignment horizontal="center" vertical="center"/>
      <protection/>
    </xf>
  </cellXfs>
  <cellStyles count="67">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10 10 3" xfId="41"/>
    <cellStyle name="常规 11" xfId="42"/>
    <cellStyle name="常规 12" xfId="43"/>
    <cellStyle name="常规 14" xfId="44"/>
    <cellStyle name="常规 15" xfId="45"/>
    <cellStyle name="常规 16" xfId="46"/>
    <cellStyle name="常规 18" xfId="47"/>
    <cellStyle name="常规 2" xfId="48"/>
    <cellStyle name="常规 3" xfId="49"/>
    <cellStyle name="常规 5" xfId="50"/>
    <cellStyle name="常规 6" xfId="51"/>
    <cellStyle name="常规 6 48 10" xfId="52"/>
    <cellStyle name="常规 72" xfId="53"/>
    <cellStyle name="常规 8" xfId="54"/>
    <cellStyle name="常规 80" xfId="55"/>
    <cellStyle name="常规 9" xfId="56"/>
    <cellStyle name="常规 9 10 2" xfId="57"/>
    <cellStyle name="常规 9 2 2"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42"/>
  <sheetViews>
    <sheetView zoomScale="70" zoomScaleNormal="70" zoomScalePageLayoutView="0" workbookViewId="0" topLeftCell="A1">
      <selection activeCell="A1" sqref="A1:IV16384"/>
    </sheetView>
  </sheetViews>
  <sheetFormatPr defaultColWidth="9.00390625" defaultRowHeight="14.25"/>
  <cols>
    <col min="1" max="1" width="3.00390625" style="0" customWidth="1"/>
    <col min="2" max="3" width="17.50390625" style="0" customWidth="1"/>
    <col min="4" max="4" width="41.50390625" style="0" customWidth="1"/>
    <col min="5" max="5" width="6.75390625" style="0" customWidth="1"/>
    <col min="6" max="6" width="6.00390625" style="0" customWidth="1"/>
    <col min="7" max="7" width="7.75390625" style="0" customWidth="1"/>
    <col min="8" max="9" width="10.00390625" style="0" customWidth="1"/>
    <col min="10" max="11" width="5.25390625" style="0" customWidth="1"/>
    <col min="12" max="13" width="9.375" style="0" customWidth="1"/>
    <col min="14" max="14" width="26.875" style="0" customWidth="1"/>
    <col min="15" max="15" width="8.125" style="0" customWidth="1"/>
    <col min="16" max="16" width="3.75390625" style="0" customWidth="1"/>
  </cols>
  <sheetData>
    <row r="1" spans="1:2" ht="20.25">
      <c r="A1" s="71" t="s">
        <v>5</v>
      </c>
      <c r="B1" s="72"/>
    </row>
    <row r="2" spans="1:16" ht="21.75" customHeight="1">
      <c r="A2" s="73" t="s">
        <v>273</v>
      </c>
      <c r="B2" s="73"/>
      <c r="C2" s="73"/>
      <c r="D2" s="73"/>
      <c r="E2" s="73"/>
      <c r="F2" s="73"/>
      <c r="G2" s="73"/>
      <c r="H2" s="73"/>
      <c r="I2" s="73"/>
      <c r="J2" s="73"/>
      <c r="K2" s="73"/>
      <c r="L2" s="73"/>
      <c r="M2" s="73"/>
      <c r="N2" s="73"/>
      <c r="O2" s="73"/>
      <c r="P2" s="73"/>
    </row>
    <row r="3" spans="1:16" s="1" customFormat="1" ht="21" customHeight="1">
      <c r="A3" s="17"/>
      <c r="B3" s="18"/>
      <c r="C3" s="18"/>
      <c r="D3" s="18"/>
      <c r="E3" s="18"/>
      <c r="F3" s="18"/>
      <c r="G3" s="18"/>
      <c r="H3" s="18"/>
      <c r="I3" s="18"/>
      <c r="J3" s="18"/>
      <c r="K3" s="18"/>
      <c r="L3" s="18"/>
      <c r="M3" s="18"/>
      <c r="N3" s="83" t="s">
        <v>268</v>
      </c>
      <c r="O3" s="83"/>
      <c r="P3" s="83"/>
    </row>
    <row r="4" spans="1:16" ht="27.75" customHeight="1">
      <c r="A4" s="69" t="s">
        <v>0</v>
      </c>
      <c r="B4" s="69" t="s">
        <v>227</v>
      </c>
      <c r="C4" s="69" t="s">
        <v>228</v>
      </c>
      <c r="D4" s="69" t="s">
        <v>229</v>
      </c>
      <c r="E4" s="74" t="s">
        <v>230</v>
      </c>
      <c r="F4" s="69" t="s">
        <v>231</v>
      </c>
      <c r="G4" s="69" t="s">
        <v>232</v>
      </c>
      <c r="H4" s="69" t="s">
        <v>233</v>
      </c>
      <c r="I4" s="70" t="s">
        <v>1</v>
      </c>
      <c r="J4" s="70"/>
      <c r="K4" s="70"/>
      <c r="L4" s="75" t="s">
        <v>234</v>
      </c>
      <c r="M4" s="75" t="s">
        <v>235</v>
      </c>
      <c r="N4" s="75" t="s">
        <v>236</v>
      </c>
      <c r="O4" s="78" t="s">
        <v>237</v>
      </c>
      <c r="P4" s="69" t="s">
        <v>238</v>
      </c>
    </row>
    <row r="5" spans="1:16" ht="13.5" customHeight="1">
      <c r="A5" s="69"/>
      <c r="B5" s="69"/>
      <c r="C5" s="69"/>
      <c r="D5" s="69"/>
      <c r="E5" s="81"/>
      <c r="F5" s="69"/>
      <c r="G5" s="69"/>
      <c r="H5" s="69"/>
      <c r="I5" s="70" t="s">
        <v>2</v>
      </c>
      <c r="J5" s="70" t="s">
        <v>3</v>
      </c>
      <c r="K5" s="70" t="s">
        <v>4</v>
      </c>
      <c r="L5" s="76"/>
      <c r="M5" s="76"/>
      <c r="N5" s="76"/>
      <c r="O5" s="79"/>
      <c r="P5" s="69"/>
    </row>
    <row r="6" spans="1:16" ht="13.5" customHeight="1">
      <c r="A6" s="74"/>
      <c r="B6" s="74"/>
      <c r="C6" s="69"/>
      <c r="D6" s="74"/>
      <c r="E6" s="82"/>
      <c r="F6" s="74"/>
      <c r="G6" s="69"/>
      <c r="H6" s="69"/>
      <c r="I6" s="70"/>
      <c r="J6" s="70"/>
      <c r="K6" s="70"/>
      <c r="L6" s="77"/>
      <c r="M6" s="77"/>
      <c r="N6" s="77"/>
      <c r="O6" s="80"/>
      <c r="P6" s="69"/>
    </row>
    <row r="7" spans="1:16" ht="18" customHeight="1">
      <c r="A7" s="9"/>
      <c r="B7" s="9" t="s">
        <v>272</v>
      </c>
      <c r="C7" s="10" t="s">
        <v>276</v>
      </c>
      <c r="D7" s="9"/>
      <c r="E7" s="11"/>
      <c r="F7" s="9"/>
      <c r="G7" s="8"/>
      <c r="H7" s="39">
        <f>SUM(H8:H42)</f>
        <v>13655286.11</v>
      </c>
      <c r="I7" s="39">
        <f>SUM(I8:I42)</f>
        <v>13655286.11</v>
      </c>
      <c r="J7" s="39"/>
      <c r="K7" s="39"/>
      <c r="L7" s="39">
        <f>SUM(L8:L42)</f>
        <v>4015934</v>
      </c>
      <c r="M7" s="39">
        <f>SUM(M8:M42)</f>
        <v>2694536</v>
      </c>
      <c r="N7" s="12"/>
      <c r="O7" s="13"/>
      <c r="P7" s="8"/>
    </row>
    <row r="8" spans="1:16" s="2" customFormat="1" ht="60">
      <c r="A8" s="3">
        <v>1</v>
      </c>
      <c r="B8" s="14" t="s">
        <v>25</v>
      </c>
      <c r="C8" s="6" t="s">
        <v>239</v>
      </c>
      <c r="D8" s="6" t="s">
        <v>240</v>
      </c>
      <c r="E8" s="6" t="s">
        <v>137</v>
      </c>
      <c r="F8" s="6" t="s">
        <v>241</v>
      </c>
      <c r="G8" s="3" t="s">
        <v>26</v>
      </c>
      <c r="H8" s="5">
        <v>4500000</v>
      </c>
      <c r="I8" s="5">
        <v>4500000</v>
      </c>
      <c r="J8" s="14"/>
      <c r="K8" s="14"/>
      <c r="L8" s="5">
        <v>1700000</v>
      </c>
      <c r="M8" s="15">
        <v>1528955</v>
      </c>
      <c r="N8" s="6" t="s">
        <v>242</v>
      </c>
      <c r="O8" s="15" t="s">
        <v>27</v>
      </c>
      <c r="P8" s="3"/>
    </row>
    <row r="9" spans="1:16" ht="60">
      <c r="A9" s="3">
        <v>2</v>
      </c>
      <c r="B9" s="22" t="s">
        <v>99</v>
      </c>
      <c r="C9" s="22" t="s">
        <v>48</v>
      </c>
      <c r="D9" s="22" t="s">
        <v>64</v>
      </c>
      <c r="E9" s="22" t="s">
        <v>141</v>
      </c>
      <c r="F9" s="22" t="s">
        <v>78</v>
      </c>
      <c r="G9" s="22" t="s">
        <v>269</v>
      </c>
      <c r="H9" s="22">
        <v>1600000</v>
      </c>
      <c r="I9" s="22">
        <v>1600000</v>
      </c>
      <c r="J9" s="26"/>
      <c r="K9" s="26"/>
      <c r="L9" s="22">
        <v>123000</v>
      </c>
      <c r="M9" s="22" t="s">
        <v>243</v>
      </c>
      <c r="N9" s="22" t="s">
        <v>83</v>
      </c>
      <c r="O9" s="25" t="s">
        <v>244</v>
      </c>
      <c r="P9" s="26"/>
    </row>
    <row r="10" spans="1:16" ht="45.75" customHeight="1">
      <c r="A10" s="3">
        <v>3</v>
      </c>
      <c r="B10" s="28" t="s">
        <v>100</v>
      </c>
      <c r="C10" s="22" t="s">
        <v>245</v>
      </c>
      <c r="D10" s="22" t="s">
        <v>246</v>
      </c>
      <c r="E10" s="22" t="s">
        <v>142</v>
      </c>
      <c r="F10" s="22" t="s">
        <v>247</v>
      </c>
      <c r="G10" s="30" t="s">
        <v>271</v>
      </c>
      <c r="H10" s="22">
        <v>1020000</v>
      </c>
      <c r="I10" s="22">
        <v>1020000</v>
      </c>
      <c r="J10" s="26"/>
      <c r="K10" s="26"/>
      <c r="L10" s="22">
        <v>220000</v>
      </c>
      <c r="M10" s="22">
        <v>600</v>
      </c>
      <c r="N10" s="22" t="s">
        <v>248</v>
      </c>
      <c r="O10" s="22" t="s">
        <v>249</v>
      </c>
      <c r="P10" s="26"/>
    </row>
    <row r="11" spans="1:16" ht="84">
      <c r="A11" s="3">
        <v>4</v>
      </c>
      <c r="B11" s="22" t="s">
        <v>101</v>
      </c>
      <c r="C11" s="22" t="s">
        <v>250</v>
      </c>
      <c r="D11" s="22" t="s">
        <v>251</v>
      </c>
      <c r="E11" s="22" t="s">
        <v>140</v>
      </c>
      <c r="F11" s="22" t="s">
        <v>19</v>
      </c>
      <c r="G11" s="26" t="s">
        <v>270</v>
      </c>
      <c r="H11" s="22">
        <v>680000</v>
      </c>
      <c r="I11" s="22">
        <v>680000</v>
      </c>
      <c r="J11" s="26"/>
      <c r="K11" s="26"/>
      <c r="L11" s="22">
        <v>180000</v>
      </c>
      <c r="M11" s="25">
        <v>3000</v>
      </c>
      <c r="N11" s="22" t="s">
        <v>252</v>
      </c>
      <c r="O11" s="25" t="s">
        <v>253</v>
      </c>
      <c r="P11" s="26"/>
    </row>
    <row r="12" spans="1:16" ht="52.5" customHeight="1">
      <c r="A12" s="3">
        <v>5</v>
      </c>
      <c r="B12" s="27" t="s">
        <v>102</v>
      </c>
      <c r="C12" s="22" t="s">
        <v>254</v>
      </c>
      <c r="D12" s="22" t="s">
        <v>255</v>
      </c>
      <c r="E12" s="22" t="s">
        <v>138</v>
      </c>
      <c r="F12" s="22" t="s">
        <v>14</v>
      </c>
      <c r="G12" s="24" t="s">
        <v>43</v>
      </c>
      <c r="H12" s="22">
        <v>620000</v>
      </c>
      <c r="I12" s="22">
        <v>620000</v>
      </c>
      <c r="J12" s="26"/>
      <c r="K12" s="26"/>
      <c r="L12" s="22">
        <v>200000</v>
      </c>
      <c r="M12" s="26">
        <v>250000</v>
      </c>
      <c r="N12" s="22" t="s">
        <v>256</v>
      </c>
      <c r="O12" s="31" t="s">
        <v>257</v>
      </c>
      <c r="P12" s="26"/>
    </row>
    <row r="13" spans="1:16" ht="52.5" customHeight="1">
      <c r="A13" s="3">
        <v>6</v>
      </c>
      <c r="B13" s="32" t="s">
        <v>258</v>
      </c>
      <c r="C13" s="22" t="s">
        <v>259</v>
      </c>
      <c r="D13" s="22" t="s">
        <v>65</v>
      </c>
      <c r="E13" s="22" t="s">
        <v>138</v>
      </c>
      <c r="F13" s="22" t="s">
        <v>13</v>
      </c>
      <c r="G13" s="26" t="s">
        <v>274</v>
      </c>
      <c r="H13" s="22">
        <v>520000</v>
      </c>
      <c r="I13" s="22">
        <v>520000</v>
      </c>
      <c r="J13" s="26"/>
      <c r="K13" s="26"/>
      <c r="L13" s="22">
        <v>150000</v>
      </c>
      <c r="M13" s="26">
        <v>25000</v>
      </c>
      <c r="N13" s="22" t="s">
        <v>84</v>
      </c>
      <c r="O13" s="26" t="s">
        <v>260</v>
      </c>
      <c r="P13" s="26"/>
    </row>
    <row r="14" spans="1:16" ht="52.5" customHeight="1">
      <c r="A14" s="3">
        <v>7</v>
      </c>
      <c r="B14" s="22" t="s">
        <v>103</v>
      </c>
      <c r="C14" s="22" t="s">
        <v>261</v>
      </c>
      <c r="D14" s="22" t="s">
        <v>66</v>
      </c>
      <c r="E14" s="22" t="s">
        <v>139</v>
      </c>
      <c r="F14" s="22" t="s">
        <v>10</v>
      </c>
      <c r="G14" s="22" t="s">
        <v>38</v>
      </c>
      <c r="H14" s="22">
        <v>500000</v>
      </c>
      <c r="I14" s="22">
        <v>500000</v>
      </c>
      <c r="J14" s="26"/>
      <c r="K14" s="26"/>
      <c r="L14" s="22">
        <v>300000</v>
      </c>
      <c r="M14" s="22">
        <v>60000</v>
      </c>
      <c r="N14" s="22" t="s">
        <v>85</v>
      </c>
      <c r="O14" s="22" t="s">
        <v>262</v>
      </c>
      <c r="P14" s="26"/>
    </row>
    <row r="15" spans="1:16" ht="52.5" customHeight="1">
      <c r="A15" s="3">
        <v>8</v>
      </c>
      <c r="B15" s="22" t="s">
        <v>104</v>
      </c>
      <c r="C15" s="22" t="s">
        <v>263</v>
      </c>
      <c r="D15" s="22" t="s">
        <v>264</v>
      </c>
      <c r="E15" s="22" t="s">
        <v>139</v>
      </c>
      <c r="F15" s="22" t="s">
        <v>265</v>
      </c>
      <c r="G15" s="22" t="s">
        <v>36</v>
      </c>
      <c r="H15" s="22">
        <v>408000</v>
      </c>
      <c r="I15" s="22">
        <v>408000</v>
      </c>
      <c r="J15" s="26"/>
      <c r="K15" s="26"/>
      <c r="L15" s="22">
        <v>20000</v>
      </c>
      <c r="M15" s="22">
        <v>52000</v>
      </c>
      <c r="N15" s="22" t="s">
        <v>266</v>
      </c>
      <c r="O15" s="22" t="s">
        <v>105</v>
      </c>
      <c r="P15" s="26"/>
    </row>
    <row r="16" spans="1:16" ht="84">
      <c r="A16" s="3">
        <v>9</v>
      </c>
      <c r="B16" s="21" t="s">
        <v>106</v>
      </c>
      <c r="C16" s="22" t="s">
        <v>267</v>
      </c>
      <c r="D16" s="22" t="s">
        <v>67</v>
      </c>
      <c r="E16" s="22" t="s">
        <v>137</v>
      </c>
      <c r="F16" s="22" t="s">
        <v>10</v>
      </c>
      <c r="G16" s="20" t="s">
        <v>29</v>
      </c>
      <c r="H16" s="22">
        <v>300000</v>
      </c>
      <c r="I16" s="22">
        <v>300000</v>
      </c>
      <c r="J16" s="26"/>
      <c r="K16" s="26"/>
      <c r="L16" s="22">
        <v>180000</v>
      </c>
      <c r="M16" s="23">
        <v>80124</v>
      </c>
      <c r="N16" s="22" t="s">
        <v>149</v>
      </c>
      <c r="O16" s="33" t="s">
        <v>107</v>
      </c>
      <c r="P16" s="26"/>
    </row>
    <row r="17" spans="1:16" ht="52.5" customHeight="1">
      <c r="A17" s="3">
        <v>10</v>
      </c>
      <c r="B17" s="22" t="s">
        <v>108</v>
      </c>
      <c r="C17" s="22" t="s">
        <v>150</v>
      </c>
      <c r="D17" s="22" t="s">
        <v>68</v>
      </c>
      <c r="E17" s="22" t="s">
        <v>147</v>
      </c>
      <c r="F17" s="22" t="s">
        <v>18</v>
      </c>
      <c r="G17" s="22" t="s">
        <v>36</v>
      </c>
      <c r="H17" s="22">
        <v>300000</v>
      </c>
      <c r="I17" s="22">
        <v>300000</v>
      </c>
      <c r="J17" s="26"/>
      <c r="K17" s="26"/>
      <c r="L17" s="22">
        <v>85000</v>
      </c>
      <c r="M17" s="22">
        <v>0</v>
      </c>
      <c r="N17" s="22" t="s">
        <v>151</v>
      </c>
      <c r="O17" s="22" t="s">
        <v>109</v>
      </c>
      <c r="P17" s="26"/>
    </row>
    <row r="18" spans="1:16" ht="52.5" customHeight="1">
      <c r="A18" s="3">
        <v>11</v>
      </c>
      <c r="B18" s="21" t="s">
        <v>110</v>
      </c>
      <c r="C18" s="22" t="s">
        <v>152</v>
      </c>
      <c r="D18" s="22" t="s">
        <v>153</v>
      </c>
      <c r="E18" s="22" t="s">
        <v>145</v>
      </c>
      <c r="F18" s="22" t="s">
        <v>79</v>
      </c>
      <c r="G18" s="20" t="s">
        <v>47</v>
      </c>
      <c r="H18" s="22">
        <v>244600</v>
      </c>
      <c r="I18" s="22">
        <v>244600</v>
      </c>
      <c r="J18" s="26"/>
      <c r="K18" s="26"/>
      <c r="L18" s="22">
        <v>5000</v>
      </c>
      <c r="M18" s="23">
        <v>231439</v>
      </c>
      <c r="N18" s="22" t="s">
        <v>154</v>
      </c>
      <c r="O18" s="23" t="s">
        <v>155</v>
      </c>
      <c r="P18" s="26"/>
    </row>
    <row r="19" spans="1:16" ht="60">
      <c r="A19" s="3">
        <v>12</v>
      </c>
      <c r="B19" s="28" t="s">
        <v>156</v>
      </c>
      <c r="C19" s="22" t="s">
        <v>199</v>
      </c>
      <c r="D19" s="22" t="s">
        <v>200</v>
      </c>
      <c r="E19" s="22" t="s">
        <v>196</v>
      </c>
      <c r="F19" s="22" t="s">
        <v>11</v>
      </c>
      <c r="G19" s="26" t="s">
        <v>45</v>
      </c>
      <c r="H19" s="22">
        <v>237700</v>
      </c>
      <c r="I19" s="22">
        <v>237700</v>
      </c>
      <c r="J19" s="26"/>
      <c r="K19" s="26"/>
      <c r="L19" s="22">
        <v>100000</v>
      </c>
      <c r="M19" s="26">
        <v>20000</v>
      </c>
      <c r="N19" s="22" t="s">
        <v>22</v>
      </c>
      <c r="O19" s="26" t="s">
        <v>157</v>
      </c>
      <c r="P19" s="26"/>
    </row>
    <row r="20" spans="1:16" ht="48" customHeight="1">
      <c r="A20" s="3">
        <v>13</v>
      </c>
      <c r="B20" s="22" t="s">
        <v>111</v>
      </c>
      <c r="C20" s="22" t="s">
        <v>49</v>
      </c>
      <c r="D20" s="22" t="s">
        <v>158</v>
      </c>
      <c r="E20" s="22" t="s">
        <v>147</v>
      </c>
      <c r="F20" s="22" t="s">
        <v>16</v>
      </c>
      <c r="G20" s="22" t="s">
        <v>26</v>
      </c>
      <c r="H20" s="22">
        <v>200000</v>
      </c>
      <c r="I20" s="22">
        <v>200000</v>
      </c>
      <c r="J20" s="26"/>
      <c r="K20" s="26"/>
      <c r="L20" s="22">
        <v>25000</v>
      </c>
      <c r="M20" s="22">
        <v>103875</v>
      </c>
      <c r="N20" s="22" t="s">
        <v>86</v>
      </c>
      <c r="O20" s="25" t="s">
        <v>159</v>
      </c>
      <c r="P20" s="26"/>
    </row>
    <row r="21" spans="1:16" ht="72">
      <c r="A21" s="3">
        <v>14</v>
      </c>
      <c r="B21" s="27" t="s">
        <v>112</v>
      </c>
      <c r="C21" s="22" t="s">
        <v>50</v>
      </c>
      <c r="D21" s="22" t="s">
        <v>69</v>
      </c>
      <c r="E21" s="22" t="s">
        <v>144</v>
      </c>
      <c r="F21" s="22" t="s">
        <v>18</v>
      </c>
      <c r="G21" s="26" t="s">
        <v>38</v>
      </c>
      <c r="H21" s="22">
        <v>178000</v>
      </c>
      <c r="I21" s="22">
        <v>178000</v>
      </c>
      <c r="J21" s="26"/>
      <c r="K21" s="26"/>
      <c r="L21" s="22">
        <v>150000</v>
      </c>
      <c r="M21" s="26">
        <v>25000</v>
      </c>
      <c r="N21" s="22" t="s">
        <v>21</v>
      </c>
      <c r="O21" s="26" t="s">
        <v>160</v>
      </c>
      <c r="P21" s="26"/>
    </row>
    <row r="22" spans="1:16" ht="60">
      <c r="A22" s="3">
        <v>15</v>
      </c>
      <c r="B22" s="26" t="s">
        <v>113</v>
      </c>
      <c r="C22" s="22" t="s">
        <v>161</v>
      </c>
      <c r="D22" s="22" t="s">
        <v>70</v>
      </c>
      <c r="E22" s="22" t="s">
        <v>144</v>
      </c>
      <c r="F22" s="22" t="s">
        <v>10</v>
      </c>
      <c r="G22" s="26" t="s">
        <v>45</v>
      </c>
      <c r="H22" s="22">
        <v>173800</v>
      </c>
      <c r="I22" s="22">
        <v>173800</v>
      </c>
      <c r="J22" s="26"/>
      <c r="K22" s="26"/>
      <c r="L22" s="22">
        <v>40000</v>
      </c>
      <c r="M22" s="26">
        <v>6666</v>
      </c>
      <c r="N22" s="22" t="s">
        <v>87</v>
      </c>
      <c r="O22" s="26" t="s">
        <v>162</v>
      </c>
      <c r="P22" s="26"/>
    </row>
    <row r="23" spans="1:16" ht="54.75" customHeight="1">
      <c r="A23" s="3">
        <v>16</v>
      </c>
      <c r="B23" s="22" t="s">
        <v>163</v>
      </c>
      <c r="C23" s="22" t="s">
        <v>51</v>
      </c>
      <c r="D23" s="22" t="s">
        <v>164</v>
      </c>
      <c r="E23" s="22" t="s">
        <v>146</v>
      </c>
      <c r="F23" s="22" t="s">
        <v>10</v>
      </c>
      <c r="G23" s="22" t="s">
        <v>165</v>
      </c>
      <c r="H23" s="22">
        <v>165000</v>
      </c>
      <c r="I23" s="22">
        <v>165000</v>
      </c>
      <c r="J23" s="26"/>
      <c r="K23" s="26"/>
      <c r="L23" s="22">
        <v>80000</v>
      </c>
      <c r="M23" s="22">
        <v>10488</v>
      </c>
      <c r="N23" s="22" t="s">
        <v>88</v>
      </c>
      <c r="O23" s="22" t="s">
        <v>166</v>
      </c>
      <c r="P23" s="26"/>
    </row>
    <row r="24" spans="1:16" ht="54.75" customHeight="1">
      <c r="A24" s="3">
        <v>17</v>
      </c>
      <c r="B24" s="22" t="s">
        <v>167</v>
      </c>
      <c r="C24" s="22" t="s">
        <v>168</v>
      </c>
      <c r="D24" s="22" t="s">
        <v>169</v>
      </c>
      <c r="E24" s="22" t="s">
        <v>170</v>
      </c>
      <c r="F24" s="22" t="s">
        <v>171</v>
      </c>
      <c r="G24" s="22" t="s">
        <v>165</v>
      </c>
      <c r="H24" s="22">
        <v>162900</v>
      </c>
      <c r="I24" s="22">
        <v>162900</v>
      </c>
      <c r="J24" s="26"/>
      <c r="K24" s="26"/>
      <c r="L24" s="22">
        <v>15000</v>
      </c>
      <c r="M24" s="22">
        <v>100785</v>
      </c>
      <c r="N24" s="22" t="s">
        <v>89</v>
      </c>
      <c r="O24" s="22" t="s">
        <v>172</v>
      </c>
      <c r="P24" s="26"/>
    </row>
    <row r="25" spans="1:16" ht="54.75" customHeight="1">
      <c r="A25" s="3">
        <v>18</v>
      </c>
      <c r="B25" s="34" t="s">
        <v>114</v>
      </c>
      <c r="C25" s="22" t="s">
        <v>52</v>
      </c>
      <c r="D25" s="22" t="s">
        <v>173</v>
      </c>
      <c r="E25" s="22" t="s">
        <v>174</v>
      </c>
      <c r="F25" s="22" t="s">
        <v>15</v>
      </c>
      <c r="G25" s="20" t="s">
        <v>47</v>
      </c>
      <c r="H25" s="22">
        <v>150000</v>
      </c>
      <c r="I25" s="22">
        <v>150000</v>
      </c>
      <c r="J25" s="26"/>
      <c r="K25" s="26"/>
      <c r="L25" s="22">
        <v>40000</v>
      </c>
      <c r="M25" s="4">
        <v>0</v>
      </c>
      <c r="N25" s="22" t="s">
        <v>90</v>
      </c>
      <c r="O25" s="23" t="s">
        <v>175</v>
      </c>
      <c r="P25" s="26"/>
    </row>
    <row r="26" spans="1:16" ht="72">
      <c r="A26" s="3">
        <v>19</v>
      </c>
      <c r="B26" s="28" t="s">
        <v>115</v>
      </c>
      <c r="C26" s="22" t="s">
        <v>176</v>
      </c>
      <c r="D26" s="22" t="s">
        <v>177</v>
      </c>
      <c r="E26" s="22" t="s">
        <v>178</v>
      </c>
      <c r="F26" s="22" t="s">
        <v>179</v>
      </c>
      <c r="G26" s="25" t="s">
        <v>30</v>
      </c>
      <c r="H26" s="22">
        <v>150000</v>
      </c>
      <c r="I26" s="22">
        <v>150000</v>
      </c>
      <c r="J26" s="26"/>
      <c r="K26" s="26"/>
      <c r="L26" s="22">
        <v>50000</v>
      </c>
      <c r="M26" s="25">
        <v>0</v>
      </c>
      <c r="N26" s="22" t="s">
        <v>91</v>
      </c>
      <c r="O26" s="23" t="s">
        <v>180</v>
      </c>
      <c r="P26" s="26"/>
    </row>
    <row r="27" spans="1:16" ht="50.25" customHeight="1">
      <c r="A27" s="3">
        <v>20</v>
      </c>
      <c r="B27" s="21" t="s">
        <v>116</v>
      </c>
      <c r="C27" s="22" t="s">
        <v>53</v>
      </c>
      <c r="D27" s="22" t="s">
        <v>71</v>
      </c>
      <c r="E27" s="22" t="s">
        <v>181</v>
      </c>
      <c r="F27" s="22" t="s">
        <v>16</v>
      </c>
      <c r="G27" s="20" t="s">
        <v>29</v>
      </c>
      <c r="H27" s="22">
        <v>139547</v>
      </c>
      <c r="I27" s="22">
        <v>139547</v>
      </c>
      <c r="J27" s="26"/>
      <c r="K27" s="26"/>
      <c r="L27" s="22">
        <v>12000</v>
      </c>
      <c r="M27" s="23">
        <v>43877</v>
      </c>
      <c r="N27" s="22" t="s">
        <v>182</v>
      </c>
      <c r="O27" s="23" t="s">
        <v>117</v>
      </c>
      <c r="P27" s="26"/>
    </row>
    <row r="28" spans="1:16" ht="60">
      <c r="A28" s="3">
        <v>21</v>
      </c>
      <c r="B28" s="26" t="s">
        <v>118</v>
      </c>
      <c r="C28" s="22" t="s">
        <v>183</v>
      </c>
      <c r="D28" s="22" t="s">
        <v>72</v>
      </c>
      <c r="E28" s="22" t="s">
        <v>144</v>
      </c>
      <c r="F28" s="22" t="s">
        <v>20</v>
      </c>
      <c r="G28" s="26" t="s">
        <v>274</v>
      </c>
      <c r="H28" s="22">
        <v>135000</v>
      </c>
      <c r="I28" s="22">
        <v>135000</v>
      </c>
      <c r="J28" s="26"/>
      <c r="K28" s="26"/>
      <c r="L28" s="22">
        <v>30000</v>
      </c>
      <c r="M28" s="26">
        <v>5000</v>
      </c>
      <c r="N28" s="22" t="s">
        <v>24</v>
      </c>
      <c r="O28" s="26" t="s">
        <v>184</v>
      </c>
      <c r="P28" s="26"/>
    </row>
    <row r="29" spans="1:16" ht="48">
      <c r="A29" s="3">
        <v>22</v>
      </c>
      <c r="B29" s="21" t="s">
        <v>119</v>
      </c>
      <c r="C29" s="22" t="s">
        <v>54</v>
      </c>
      <c r="D29" s="22" t="s">
        <v>185</v>
      </c>
      <c r="E29" s="22" t="s">
        <v>145</v>
      </c>
      <c r="F29" s="22" t="s">
        <v>80</v>
      </c>
      <c r="G29" s="20" t="s">
        <v>120</v>
      </c>
      <c r="H29" s="22">
        <v>120000</v>
      </c>
      <c r="I29" s="22">
        <v>120000</v>
      </c>
      <c r="J29" s="26"/>
      <c r="K29" s="26"/>
      <c r="L29" s="22">
        <v>6000</v>
      </c>
      <c r="M29" s="23">
        <v>21756</v>
      </c>
      <c r="N29" s="22" t="s">
        <v>92</v>
      </c>
      <c r="O29" s="23" t="s">
        <v>186</v>
      </c>
      <c r="P29" s="26"/>
    </row>
    <row r="30" spans="1:16" ht="84">
      <c r="A30" s="3">
        <v>23</v>
      </c>
      <c r="B30" s="35" t="s">
        <v>121</v>
      </c>
      <c r="C30" s="22" t="s">
        <v>187</v>
      </c>
      <c r="D30" s="22" t="s">
        <v>188</v>
      </c>
      <c r="E30" s="22" t="s">
        <v>189</v>
      </c>
      <c r="F30" s="22" t="s">
        <v>190</v>
      </c>
      <c r="G30" s="26" t="s">
        <v>269</v>
      </c>
      <c r="H30" s="22">
        <v>120000</v>
      </c>
      <c r="I30" s="22">
        <v>120000</v>
      </c>
      <c r="J30" s="26"/>
      <c r="K30" s="26"/>
      <c r="L30" s="22">
        <v>30000</v>
      </c>
      <c r="M30" s="35">
        <v>2590</v>
      </c>
      <c r="N30" s="22" t="s">
        <v>201</v>
      </c>
      <c r="O30" s="26" t="s">
        <v>202</v>
      </c>
      <c r="P30" s="26"/>
    </row>
    <row r="31" spans="1:16" ht="46.5" customHeight="1">
      <c r="A31" s="3">
        <v>24</v>
      </c>
      <c r="B31" s="28" t="s">
        <v>122</v>
      </c>
      <c r="C31" s="22" t="s">
        <v>55</v>
      </c>
      <c r="D31" s="22" t="s">
        <v>203</v>
      </c>
      <c r="E31" s="22" t="s">
        <v>204</v>
      </c>
      <c r="F31" s="22" t="s">
        <v>15</v>
      </c>
      <c r="G31" s="20" t="s">
        <v>26</v>
      </c>
      <c r="H31" s="22">
        <v>118400</v>
      </c>
      <c r="I31" s="22">
        <v>118400</v>
      </c>
      <c r="J31" s="26"/>
      <c r="K31" s="26"/>
      <c r="L31" s="22">
        <v>10000</v>
      </c>
      <c r="M31" s="4">
        <v>0</v>
      </c>
      <c r="N31" s="22" t="s">
        <v>93</v>
      </c>
      <c r="O31" s="23" t="s">
        <v>123</v>
      </c>
      <c r="P31" s="26"/>
    </row>
    <row r="32" spans="1:16" ht="46.5" customHeight="1">
      <c r="A32" s="3">
        <v>25</v>
      </c>
      <c r="B32" s="35" t="s">
        <v>124</v>
      </c>
      <c r="C32" s="22" t="s">
        <v>56</v>
      </c>
      <c r="D32" s="22" t="s">
        <v>205</v>
      </c>
      <c r="E32" s="22" t="s">
        <v>206</v>
      </c>
      <c r="F32" s="22" t="s">
        <v>19</v>
      </c>
      <c r="G32" s="26" t="s">
        <v>143</v>
      </c>
      <c r="H32" s="22">
        <v>116934</v>
      </c>
      <c r="I32" s="22">
        <v>116934</v>
      </c>
      <c r="J32" s="26"/>
      <c r="K32" s="26"/>
      <c r="L32" s="22">
        <v>36934</v>
      </c>
      <c r="M32" s="35">
        <v>9430</v>
      </c>
      <c r="N32" s="22" t="s">
        <v>94</v>
      </c>
      <c r="O32" s="26" t="s">
        <v>125</v>
      </c>
      <c r="P32" s="26"/>
    </row>
    <row r="33" spans="1:16" ht="46.5" customHeight="1">
      <c r="A33" s="3">
        <v>26</v>
      </c>
      <c r="B33" s="28" t="s">
        <v>126</v>
      </c>
      <c r="C33" s="22" t="s">
        <v>57</v>
      </c>
      <c r="D33" s="22" t="s">
        <v>73</v>
      </c>
      <c r="E33" s="22" t="s">
        <v>207</v>
      </c>
      <c r="F33" s="22" t="s">
        <v>18</v>
      </c>
      <c r="G33" s="26" t="s">
        <v>143</v>
      </c>
      <c r="H33" s="22">
        <v>106005</v>
      </c>
      <c r="I33" s="22">
        <v>106005</v>
      </c>
      <c r="J33" s="26"/>
      <c r="K33" s="26"/>
      <c r="L33" s="22">
        <v>3000</v>
      </c>
      <c r="M33" s="22">
        <v>300</v>
      </c>
      <c r="N33" s="22" t="s">
        <v>95</v>
      </c>
      <c r="O33" s="22" t="s">
        <v>127</v>
      </c>
      <c r="P33" s="26"/>
    </row>
    <row r="34" spans="1:16" ht="46.5" customHeight="1">
      <c r="A34" s="3">
        <v>27</v>
      </c>
      <c r="B34" s="36" t="s">
        <v>128</v>
      </c>
      <c r="C34" s="22" t="s">
        <v>208</v>
      </c>
      <c r="D34" s="22" t="s">
        <v>209</v>
      </c>
      <c r="E34" s="22" t="s">
        <v>210</v>
      </c>
      <c r="F34" s="22" t="s">
        <v>10</v>
      </c>
      <c r="G34" s="22" t="s">
        <v>47</v>
      </c>
      <c r="H34" s="22">
        <v>106000</v>
      </c>
      <c r="I34" s="22">
        <v>106000</v>
      </c>
      <c r="J34" s="26"/>
      <c r="K34" s="26"/>
      <c r="L34" s="22">
        <v>18000</v>
      </c>
      <c r="M34" s="26">
        <v>7993</v>
      </c>
      <c r="N34" s="22" t="s">
        <v>96</v>
      </c>
      <c r="O34" s="37" t="s">
        <v>191</v>
      </c>
      <c r="P34" s="26"/>
    </row>
    <row r="35" spans="1:16" ht="60">
      <c r="A35" s="3">
        <v>28</v>
      </c>
      <c r="B35" s="22" t="s">
        <v>129</v>
      </c>
      <c r="C35" s="22" t="s">
        <v>58</v>
      </c>
      <c r="D35" s="22" t="s">
        <v>192</v>
      </c>
      <c r="E35" s="22" t="s">
        <v>193</v>
      </c>
      <c r="F35" s="22" t="s">
        <v>13</v>
      </c>
      <c r="G35" s="22" t="s">
        <v>36</v>
      </c>
      <c r="H35" s="22">
        <v>100000</v>
      </c>
      <c r="I35" s="22">
        <v>100000</v>
      </c>
      <c r="J35" s="26"/>
      <c r="K35" s="26"/>
      <c r="L35" s="22">
        <v>30000</v>
      </c>
      <c r="M35" s="22">
        <v>1280</v>
      </c>
      <c r="N35" s="22" t="s">
        <v>97</v>
      </c>
      <c r="O35" s="22" t="s">
        <v>194</v>
      </c>
      <c r="P35" s="26"/>
    </row>
    <row r="36" spans="1:16" ht="45.75" customHeight="1">
      <c r="A36" s="3">
        <v>29</v>
      </c>
      <c r="B36" s="26" t="s">
        <v>130</v>
      </c>
      <c r="C36" s="22" t="s">
        <v>195</v>
      </c>
      <c r="D36" s="22" t="s">
        <v>74</v>
      </c>
      <c r="E36" s="22" t="s">
        <v>196</v>
      </c>
      <c r="F36" s="22" t="s">
        <v>10</v>
      </c>
      <c r="G36" s="26" t="s">
        <v>38</v>
      </c>
      <c r="H36" s="22">
        <v>89000</v>
      </c>
      <c r="I36" s="22">
        <v>89000</v>
      </c>
      <c r="J36" s="26"/>
      <c r="K36" s="26"/>
      <c r="L36" s="22">
        <v>55000</v>
      </c>
      <c r="M36" s="26">
        <v>9166</v>
      </c>
      <c r="N36" s="22" t="s">
        <v>98</v>
      </c>
      <c r="O36" s="26" t="s">
        <v>197</v>
      </c>
      <c r="P36" s="26"/>
    </row>
    <row r="37" spans="1:16" ht="45.75" customHeight="1">
      <c r="A37" s="3">
        <v>30</v>
      </c>
      <c r="B37" s="21" t="s">
        <v>131</v>
      </c>
      <c r="C37" s="22" t="s">
        <v>59</v>
      </c>
      <c r="D37" s="22" t="s">
        <v>198</v>
      </c>
      <c r="E37" s="22" t="s">
        <v>181</v>
      </c>
      <c r="F37" s="22" t="s">
        <v>81</v>
      </c>
      <c r="G37" s="20" t="s">
        <v>47</v>
      </c>
      <c r="H37" s="22">
        <v>80000</v>
      </c>
      <c r="I37" s="22">
        <v>80000</v>
      </c>
      <c r="J37" s="26"/>
      <c r="K37" s="26"/>
      <c r="L37" s="22">
        <v>5000</v>
      </c>
      <c r="M37" s="23">
        <v>73150</v>
      </c>
      <c r="N37" s="22" t="s">
        <v>24</v>
      </c>
      <c r="O37" s="23" t="s">
        <v>132</v>
      </c>
      <c r="P37" s="26"/>
    </row>
    <row r="38" spans="1:16" ht="60">
      <c r="A38" s="3">
        <v>31</v>
      </c>
      <c r="B38" s="27" t="s">
        <v>211</v>
      </c>
      <c r="C38" s="22" t="s">
        <v>60</v>
      </c>
      <c r="D38" s="22" t="s">
        <v>75</v>
      </c>
      <c r="E38" s="22" t="s">
        <v>196</v>
      </c>
      <c r="F38" s="22" t="s">
        <v>10</v>
      </c>
      <c r="G38" s="26" t="s">
        <v>45</v>
      </c>
      <c r="H38" s="22">
        <v>76000</v>
      </c>
      <c r="I38" s="22">
        <v>76000</v>
      </c>
      <c r="J38" s="26"/>
      <c r="K38" s="26"/>
      <c r="L38" s="22">
        <v>50000</v>
      </c>
      <c r="M38" s="26">
        <v>15000</v>
      </c>
      <c r="N38" s="22" t="s">
        <v>98</v>
      </c>
      <c r="O38" s="26" t="s">
        <v>212</v>
      </c>
      <c r="P38" s="26"/>
    </row>
    <row r="39" spans="1:16" ht="60">
      <c r="A39" s="3">
        <v>32</v>
      </c>
      <c r="B39" s="38" t="s">
        <v>133</v>
      </c>
      <c r="C39" s="22" t="s">
        <v>61</v>
      </c>
      <c r="D39" s="22" t="s">
        <v>213</v>
      </c>
      <c r="E39" s="22" t="s">
        <v>214</v>
      </c>
      <c r="F39" s="22" t="s">
        <v>215</v>
      </c>
      <c r="G39" s="38" t="s">
        <v>216</v>
      </c>
      <c r="H39" s="22">
        <v>70014</v>
      </c>
      <c r="I39" s="22">
        <v>70014</v>
      </c>
      <c r="J39" s="26"/>
      <c r="K39" s="26"/>
      <c r="L39" s="22">
        <v>26000</v>
      </c>
      <c r="M39" s="25">
        <v>1562</v>
      </c>
      <c r="N39" s="22" t="s">
        <v>275</v>
      </c>
      <c r="O39" s="38" t="s">
        <v>217</v>
      </c>
      <c r="P39" s="26"/>
    </row>
    <row r="40" spans="1:16" ht="42.75" customHeight="1">
      <c r="A40" s="3">
        <v>33</v>
      </c>
      <c r="B40" s="31" t="s">
        <v>134</v>
      </c>
      <c r="C40" s="22" t="s">
        <v>62</v>
      </c>
      <c r="D40" s="22" t="s">
        <v>76</v>
      </c>
      <c r="E40" s="22" t="s">
        <v>218</v>
      </c>
      <c r="F40" s="22" t="s">
        <v>14</v>
      </c>
      <c r="G40" s="26" t="s">
        <v>219</v>
      </c>
      <c r="H40" s="22">
        <v>60000</v>
      </c>
      <c r="I40" s="22">
        <v>60000</v>
      </c>
      <c r="J40" s="26"/>
      <c r="K40" s="26"/>
      <c r="L40" s="22">
        <v>20000</v>
      </c>
      <c r="M40" s="25">
        <v>5500</v>
      </c>
      <c r="N40" s="22" t="s">
        <v>220</v>
      </c>
      <c r="O40" s="25" t="s">
        <v>221</v>
      </c>
      <c r="P40" s="26"/>
    </row>
    <row r="41" spans="1:16" ht="42.75" customHeight="1">
      <c r="A41" s="3">
        <v>34</v>
      </c>
      <c r="B41" s="21" t="s">
        <v>135</v>
      </c>
      <c r="C41" s="22" t="s">
        <v>63</v>
      </c>
      <c r="D41" s="22" t="s">
        <v>77</v>
      </c>
      <c r="E41" s="22" t="s">
        <v>145</v>
      </c>
      <c r="F41" s="22" t="s">
        <v>18</v>
      </c>
      <c r="G41" s="25" t="s">
        <v>26</v>
      </c>
      <c r="H41" s="22">
        <v>58329</v>
      </c>
      <c r="I41" s="22">
        <v>58329</v>
      </c>
      <c r="J41" s="26"/>
      <c r="K41" s="26"/>
      <c r="L41" s="22">
        <v>5000</v>
      </c>
      <c r="M41" s="25">
        <v>0</v>
      </c>
      <c r="N41" s="22" t="s">
        <v>23</v>
      </c>
      <c r="O41" s="29" t="s">
        <v>222</v>
      </c>
      <c r="P41" s="26"/>
    </row>
    <row r="42" spans="1:16" ht="60">
      <c r="A42" s="3">
        <v>35</v>
      </c>
      <c r="B42" s="34" t="s">
        <v>136</v>
      </c>
      <c r="C42" s="22" t="s">
        <v>223</v>
      </c>
      <c r="D42" s="22" t="s">
        <v>224</v>
      </c>
      <c r="E42" s="22" t="s">
        <v>148</v>
      </c>
      <c r="F42" s="22" t="s">
        <v>82</v>
      </c>
      <c r="G42" s="34" t="s">
        <v>29</v>
      </c>
      <c r="H42" s="22">
        <v>50057.11</v>
      </c>
      <c r="I42" s="22">
        <v>50057.11</v>
      </c>
      <c r="J42" s="26"/>
      <c r="K42" s="26"/>
      <c r="L42" s="22">
        <v>16000</v>
      </c>
      <c r="M42" s="26"/>
      <c r="N42" s="22" t="s">
        <v>225</v>
      </c>
      <c r="O42" s="34" t="s">
        <v>226</v>
      </c>
      <c r="P42" s="26"/>
    </row>
  </sheetData>
  <sheetProtection/>
  <mergeCells count="20">
    <mergeCell ref="N3:P3"/>
    <mergeCell ref="O4:O6"/>
    <mergeCell ref="J5:J6"/>
    <mergeCell ref="K5:K6"/>
    <mergeCell ref="E4:E6"/>
    <mergeCell ref="F4:F6"/>
    <mergeCell ref="H4:H6"/>
    <mergeCell ref="I4:K4"/>
    <mergeCell ref="L4:L6"/>
    <mergeCell ref="M4:M6"/>
    <mergeCell ref="G4:G6"/>
    <mergeCell ref="P4:P6"/>
    <mergeCell ref="I5:I6"/>
    <mergeCell ref="A1:B1"/>
    <mergeCell ref="A2:P2"/>
    <mergeCell ref="A4:A6"/>
    <mergeCell ref="B4:B6"/>
    <mergeCell ref="C4:C6"/>
    <mergeCell ref="D4:D6"/>
    <mergeCell ref="N4:N6"/>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117"/>
  <sheetViews>
    <sheetView tabSelected="1" zoomScalePageLayoutView="0" workbookViewId="0" topLeftCell="A1">
      <selection activeCell="D96" sqref="D96"/>
    </sheetView>
  </sheetViews>
  <sheetFormatPr defaultColWidth="9.00390625" defaultRowHeight="14.25"/>
  <cols>
    <col min="1" max="1" width="8.50390625" style="43" customWidth="1"/>
    <col min="2" max="3" width="14.625" style="43" customWidth="1"/>
    <col min="4" max="4" width="44.00390625" style="43" customWidth="1"/>
    <col min="5" max="5" width="5.375" style="43" customWidth="1"/>
    <col min="6" max="6" width="11.375" style="43" customWidth="1"/>
    <col min="7" max="7" width="10.50390625" style="40" customWidth="1"/>
    <col min="8" max="8" width="8.625" style="43" customWidth="1"/>
    <col min="9" max="9" width="4.875" style="43" customWidth="1"/>
    <col min="10" max="243" width="9.00390625" style="40" customWidth="1"/>
    <col min="244" max="244" width="5.875" style="40" customWidth="1"/>
    <col min="245" max="245" width="17.00390625" style="40" customWidth="1"/>
    <col min="246" max="246" width="17.375" style="40" customWidth="1"/>
    <col min="247" max="247" width="12.375" style="40" customWidth="1"/>
    <col min="248" max="248" width="24.625" style="40" customWidth="1"/>
    <col min="249" max="249" width="7.625" style="40" customWidth="1"/>
    <col min="250" max="252" width="9.00390625" style="40" customWidth="1"/>
    <col min="253" max="253" width="15.125" style="40" customWidth="1"/>
    <col min="254" max="254" width="6.25390625" style="40" customWidth="1"/>
    <col min="255" max="16384" width="9.00390625" style="40" customWidth="1"/>
  </cols>
  <sheetData>
    <row r="1" spans="1:3" ht="15">
      <c r="A1" s="41" t="s">
        <v>351</v>
      </c>
      <c r="B1" s="41"/>
      <c r="C1" s="42"/>
    </row>
    <row r="2" spans="1:9" ht="24">
      <c r="A2" s="84" t="s">
        <v>463</v>
      </c>
      <c r="B2" s="84"/>
      <c r="C2" s="84"/>
      <c r="D2" s="84"/>
      <c r="E2" s="84"/>
      <c r="F2" s="84"/>
      <c r="G2" s="84"/>
      <c r="H2" s="84"/>
      <c r="I2" s="84"/>
    </row>
    <row r="3" spans="1:9" ht="15">
      <c r="A3" s="85"/>
      <c r="B3" s="85"/>
      <c r="C3" s="44"/>
      <c r="D3" s="44"/>
      <c r="E3" s="45"/>
      <c r="F3" s="45"/>
      <c r="G3" s="45"/>
      <c r="H3" s="86" t="s">
        <v>352</v>
      </c>
      <c r="I3" s="86"/>
    </row>
    <row r="4" spans="1:9" ht="36">
      <c r="A4" s="55" t="s">
        <v>0</v>
      </c>
      <c r="B4" s="55" t="s">
        <v>353</v>
      </c>
      <c r="C4" s="55" t="s">
        <v>354</v>
      </c>
      <c r="D4" s="55" t="s">
        <v>355</v>
      </c>
      <c r="E4" s="55" t="s">
        <v>356</v>
      </c>
      <c r="F4" s="55" t="s">
        <v>357</v>
      </c>
      <c r="G4" s="55" t="s">
        <v>358</v>
      </c>
      <c r="H4" s="55" t="s">
        <v>510</v>
      </c>
      <c r="I4" s="55" t="s">
        <v>511</v>
      </c>
    </row>
    <row r="5" spans="1:9" ht="21.75" customHeight="1">
      <c r="A5" s="55"/>
      <c r="B5" s="55" t="s">
        <v>512</v>
      </c>
      <c r="C5" s="55" t="s">
        <v>513</v>
      </c>
      <c r="D5" s="55"/>
      <c r="E5" s="55"/>
      <c r="F5" s="56" t="s">
        <v>631</v>
      </c>
      <c r="G5" s="56" t="s">
        <v>632</v>
      </c>
      <c r="H5" s="55"/>
      <c r="I5" s="55"/>
    </row>
    <row r="6" spans="1:9" ht="21.75" customHeight="1">
      <c r="A6" s="55" t="s">
        <v>514</v>
      </c>
      <c r="B6" s="55" t="s">
        <v>515</v>
      </c>
      <c r="C6" s="55" t="s">
        <v>489</v>
      </c>
      <c r="D6" s="55"/>
      <c r="E6" s="55"/>
      <c r="F6" s="57">
        <f>SUM(F7:F16)</f>
        <v>121378</v>
      </c>
      <c r="G6" s="57">
        <f>SUM(G7:G16)</f>
        <v>74437</v>
      </c>
      <c r="H6" s="55"/>
      <c r="I6" s="55"/>
    </row>
    <row r="7" spans="1:9" ht="60">
      <c r="A7" s="48">
        <v>1</v>
      </c>
      <c r="B7" s="7" t="s">
        <v>519</v>
      </c>
      <c r="C7" s="7" t="s">
        <v>419</v>
      </c>
      <c r="D7" s="54" t="s">
        <v>577</v>
      </c>
      <c r="E7" s="7" t="s">
        <v>471</v>
      </c>
      <c r="F7" s="49">
        <v>15200</v>
      </c>
      <c r="G7" s="49">
        <v>5000</v>
      </c>
      <c r="H7" s="7" t="s">
        <v>427</v>
      </c>
      <c r="I7" s="19"/>
    </row>
    <row r="8" spans="1:9" ht="46.5" customHeight="1">
      <c r="A8" s="48">
        <v>2</v>
      </c>
      <c r="B8" s="52" t="s">
        <v>288</v>
      </c>
      <c r="C8" s="52" t="s">
        <v>289</v>
      </c>
      <c r="D8" s="65" t="s">
        <v>518</v>
      </c>
      <c r="E8" s="52" t="s">
        <v>476</v>
      </c>
      <c r="F8" s="52">
        <v>33241</v>
      </c>
      <c r="G8" s="52">
        <v>20000</v>
      </c>
      <c r="H8" s="52" t="s">
        <v>398</v>
      </c>
      <c r="I8" s="52"/>
    </row>
    <row r="9" spans="1:9" ht="60">
      <c r="A9" s="48">
        <v>3</v>
      </c>
      <c r="B9" s="52" t="s">
        <v>456</v>
      </c>
      <c r="C9" s="52" t="s">
        <v>278</v>
      </c>
      <c r="D9" s="65" t="s">
        <v>578</v>
      </c>
      <c r="E9" s="52" t="s">
        <v>476</v>
      </c>
      <c r="F9" s="52">
        <v>23000</v>
      </c>
      <c r="G9" s="52">
        <v>11000</v>
      </c>
      <c r="H9" s="52" t="s">
        <v>398</v>
      </c>
      <c r="I9" s="52"/>
    </row>
    <row r="10" spans="1:9" ht="47.25" customHeight="1">
      <c r="A10" s="48">
        <v>4</v>
      </c>
      <c r="B10" s="52" t="s">
        <v>359</v>
      </c>
      <c r="C10" s="52" t="s">
        <v>451</v>
      </c>
      <c r="D10" s="65" t="s">
        <v>579</v>
      </c>
      <c r="E10" s="52" t="s">
        <v>476</v>
      </c>
      <c r="F10" s="52">
        <v>20000</v>
      </c>
      <c r="G10" s="52">
        <v>15000</v>
      </c>
      <c r="H10" s="52" t="s">
        <v>398</v>
      </c>
      <c r="I10" s="52"/>
    </row>
    <row r="11" spans="1:9" ht="47.25" customHeight="1">
      <c r="A11" s="48">
        <v>5</v>
      </c>
      <c r="B11" s="7" t="s">
        <v>520</v>
      </c>
      <c r="C11" s="16" t="s">
        <v>422</v>
      </c>
      <c r="D11" s="54" t="s">
        <v>580</v>
      </c>
      <c r="E11" s="7" t="s">
        <v>474</v>
      </c>
      <c r="F11" s="49">
        <v>11537</v>
      </c>
      <c r="G11" s="49">
        <v>11537</v>
      </c>
      <c r="H11" s="7" t="s">
        <v>427</v>
      </c>
      <c r="I11" s="19"/>
    </row>
    <row r="12" spans="1:9" ht="72">
      <c r="A12" s="48">
        <v>6</v>
      </c>
      <c r="B12" s="52" t="s">
        <v>277</v>
      </c>
      <c r="C12" s="52" t="s">
        <v>278</v>
      </c>
      <c r="D12" s="65" t="s">
        <v>581</v>
      </c>
      <c r="E12" s="52" t="s">
        <v>476</v>
      </c>
      <c r="F12" s="52">
        <v>5000</v>
      </c>
      <c r="G12" s="52">
        <v>2600</v>
      </c>
      <c r="H12" s="52" t="s">
        <v>398</v>
      </c>
      <c r="I12" s="52"/>
    </row>
    <row r="13" spans="1:9" ht="41.25" customHeight="1">
      <c r="A13" s="48">
        <v>7</v>
      </c>
      <c r="B13" s="52" t="s">
        <v>521</v>
      </c>
      <c r="C13" s="52" t="s">
        <v>439</v>
      </c>
      <c r="D13" s="65" t="s">
        <v>522</v>
      </c>
      <c r="E13" s="52" t="s">
        <v>474</v>
      </c>
      <c r="F13" s="52">
        <v>5000</v>
      </c>
      <c r="G13" s="52">
        <v>3000</v>
      </c>
      <c r="H13" s="52" t="s">
        <v>398</v>
      </c>
      <c r="I13" s="52"/>
    </row>
    <row r="14" spans="1:9" ht="41.25" customHeight="1">
      <c r="A14" s="48">
        <v>8</v>
      </c>
      <c r="B14" s="52" t="s">
        <v>325</v>
      </c>
      <c r="C14" s="52" t="s">
        <v>326</v>
      </c>
      <c r="D14" s="65" t="s">
        <v>582</v>
      </c>
      <c r="E14" s="52" t="s">
        <v>474</v>
      </c>
      <c r="F14" s="52">
        <v>3400</v>
      </c>
      <c r="G14" s="52">
        <v>3400</v>
      </c>
      <c r="H14" s="52" t="s">
        <v>398</v>
      </c>
      <c r="I14" s="52"/>
    </row>
    <row r="15" spans="1:9" ht="41.25" customHeight="1">
      <c r="A15" s="48">
        <v>9</v>
      </c>
      <c r="B15" s="52" t="s">
        <v>329</v>
      </c>
      <c r="C15" s="52" t="s">
        <v>330</v>
      </c>
      <c r="D15" s="65" t="s">
        <v>583</v>
      </c>
      <c r="E15" s="52" t="s">
        <v>475</v>
      </c>
      <c r="F15" s="52">
        <v>3000</v>
      </c>
      <c r="G15" s="52">
        <v>1000</v>
      </c>
      <c r="H15" s="52" t="s">
        <v>398</v>
      </c>
      <c r="I15" s="52"/>
    </row>
    <row r="16" spans="1:9" ht="41.25" customHeight="1">
      <c r="A16" s="48">
        <v>10</v>
      </c>
      <c r="B16" s="52" t="s">
        <v>341</v>
      </c>
      <c r="C16" s="52" t="s">
        <v>424</v>
      </c>
      <c r="D16" s="65" t="s">
        <v>457</v>
      </c>
      <c r="E16" s="52" t="s">
        <v>479</v>
      </c>
      <c r="F16" s="52">
        <v>2000</v>
      </c>
      <c r="G16" s="52">
        <v>1900</v>
      </c>
      <c r="H16" s="52" t="s">
        <v>398</v>
      </c>
      <c r="I16" s="52"/>
    </row>
    <row r="17" spans="1:9" ht="41.25" customHeight="1">
      <c r="A17" s="52">
        <v>11</v>
      </c>
      <c r="B17" s="52" t="s">
        <v>350</v>
      </c>
      <c r="C17" s="52" t="s">
        <v>449</v>
      </c>
      <c r="D17" s="65" t="s">
        <v>619</v>
      </c>
      <c r="E17" s="52" t="s">
        <v>484</v>
      </c>
      <c r="F17" s="52">
        <v>1002</v>
      </c>
      <c r="G17" s="52">
        <v>676</v>
      </c>
      <c r="H17" s="52" t="s">
        <v>279</v>
      </c>
      <c r="I17" s="47"/>
    </row>
    <row r="18" spans="1:9" s="58" customFormat="1" ht="21.75" customHeight="1">
      <c r="A18" s="55" t="s">
        <v>490</v>
      </c>
      <c r="B18" s="55" t="s">
        <v>516</v>
      </c>
      <c r="C18" s="55" t="s">
        <v>509</v>
      </c>
      <c r="D18" s="66"/>
      <c r="E18" s="55"/>
      <c r="F18" s="57">
        <f>SUM(F19:F43)</f>
        <v>2120014</v>
      </c>
      <c r="G18" s="57">
        <f>SUM(G19:G43)</f>
        <v>360151</v>
      </c>
      <c r="H18" s="55"/>
      <c r="I18" s="55"/>
    </row>
    <row r="19" spans="1:9" ht="53.25" customHeight="1">
      <c r="A19" s="48">
        <v>12</v>
      </c>
      <c r="B19" s="7" t="s">
        <v>523</v>
      </c>
      <c r="C19" s="16" t="s">
        <v>28</v>
      </c>
      <c r="D19" s="54" t="s">
        <v>584</v>
      </c>
      <c r="E19" s="7" t="s">
        <v>464</v>
      </c>
      <c r="F19" s="49">
        <v>1050000</v>
      </c>
      <c r="G19" s="49">
        <v>120000</v>
      </c>
      <c r="H19" s="7" t="s">
        <v>425</v>
      </c>
      <c r="I19" s="16"/>
    </row>
    <row r="20" spans="1:9" ht="60">
      <c r="A20" s="48">
        <v>13</v>
      </c>
      <c r="B20" s="7" t="s">
        <v>379</v>
      </c>
      <c r="C20" s="16" t="s">
        <v>32</v>
      </c>
      <c r="D20" s="54" t="s">
        <v>585</v>
      </c>
      <c r="E20" s="7" t="s">
        <v>467</v>
      </c>
      <c r="F20" s="49">
        <v>209310</v>
      </c>
      <c r="G20" s="49">
        <v>60000</v>
      </c>
      <c r="H20" s="7" t="s">
        <v>425</v>
      </c>
      <c r="I20" s="19"/>
    </row>
    <row r="21" spans="1:9" ht="54.75" customHeight="1">
      <c r="A21" s="48">
        <v>14</v>
      </c>
      <c r="B21" s="7" t="s">
        <v>380</v>
      </c>
      <c r="C21" s="16" t="s">
        <v>33</v>
      </c>
      <c r="D21" s="54" t="s">
        <v>524</v>
      </c>
      <c r="E21" s="7" t="s">
        <v>15</v>
      </c>
      <c r="F21" s="49">
        <v>150000</v>
      </c>
      <c r="G21" s="49">
        <v>40000</v>
      </c>
      <c r="H21" s="7" t="s">
        <v>425</v>
      </c>
      <c r="I21" s="19"/>
    </row>
    <row r="22" spans="1:9" ht="48">
      <c r="A22" s="48">
        <v>15</v>
      </c>
      <c r="B22" s="7" t="s">
        <v>6</v>
      </c>
      <c r="C22" s="48" t="s">
        <v>34</v>
      </c>
      <c r="D22" s="54" t="s">
        <v>586</v>
      </c>
      <c r="E22" s="7" t="s">
        <v>12</v>
      </c>
      <c r="F22" s="49">
        <v>143000</v>
      </c>
      <c r="G22" s="49">
        <v>10000</v>
      </c>
      <c r="H22" s="7" t="s">
        <v>425</v>
      </c>
      <c r="I22" s="19"/>
    </row>
    <row r="23" spans="1:9" ht="84">
      <c r="A23" s="48">
        <v>16</v>
      </c>
      <c r="B23" s="7" t="s">
        <v>525</v>
      </c>
      <c r="C23" s="16" t="s">
        <v>35</v>
      </c>
      <c r="D23" s="54" t="s">
        <v>587</v>
      </c>
      <c r="E23" s="7" t="s">
        <v>465</v>
      </c>
      <c r="F23" s="49">
        <v>135605</v>
      </c>
      <c r="G23" s="49">
        <v>50000</v>
      </c>
      <c r="H23" s="7" t="s">
        <v>425</v>
      </c>
      <c r="I23" s="19"/>
    </row>
    <row r="24" spans="1:9" ht="47.25" customHeight="1">
      <c r="A24" s="48">
        <v>17</v>
      </c>
      <c r="B24" s="7" t="s">
        <v>382</v>
      </c>
      <c r="C24" s="16" t="s">
        <v>39</v>
      </c>
      <c r="D24" s="54" t="s">
        <v>588</v>
      </c>
      <c r="E24" s="7" t="s">
        <v>468</v>
      </c>
      <c r="F24" s="49">
        <v>63000</v>
      </c>
      <c r="G24" s="49">
        <v>3000</v>
      </c>
      <c r="H24" s="7" t="s">
        <v>425</v>
      </c>
      <c r="I24" s="19"/>
    </row>
    <row r="25" spans="1:9" ht="63.75" customHeight="1">
      <c r="A25" s="48">
        <v>18</v>
      </c>
      <c r="B25" s="7" t="s">
        <v>526</v>
      </c>
      <c r="C25" s="16" t="s">
        <v>40</v>
      </c>
      <c r="D25" s="54" t="s">
        <v>589</v>
      </c>
      <c r="E25" s="7" t="s">
        <v>469</v>
      </c>
      <c r="F25" s="49">
        <v>60000</v>
      </c>
      <c r="G25" s="49">
        <v>7000</v>
      </c>
      <c r="H25" s="7" t="s">
        <v>425</v>
      </c>
      <c r="I25" s="19"/>
    </row>
    <row r="26" spans="1:9" ht="59.25" customHeight="1">
      <c r="A26" s="48">
        <v>19</v>
      </c>
      <c r="B26" s="7" t="s">
        <v>527</v>
      </c>
      <c r="C26" s="16" t="s">
        <v>41</v>
      </c>
      <c r="D26" s="54" t="s">
        <v>590</v>
      </c>
      <c r="E26" s="7" t="s">
        <v>467</v>
      </c>
      <c r="F26" s="49">
        <v>59700</v>
      </c>
      <c r="G26" s="49">
        <v>5000</v>
      </c>
      <c r="H26" s="7" t="s">
        <v>425</v>
      </c>
      <c r="I26" s="19"/>
    </row>
    <row r="27" spans="1:9" ht="46.5" customHeight="1">
      <c r="A27" s="48">
        <v>20</v>
      </c>
      <c r="B27" s="7" t="s">
        <v>528</v>
      </c>
      <c r="C27" s="16" t="s">
        <v>42</v>
      </c>
      <c r="D27" s="54" t="s">
        <v>529</v>
      </c>
      <c r="E27" s="7" t="s">
        <v>466</v>
      </c>
      <c r="F27" s="49">
        <v>47000</v>
      </c>
      <c r="G27" s="49">
        <v>6000</v>
      </c>
      <c r="H27" s="7" t="s">
        <v>425</v>
      </c>
      <c r="I27" s="19"/>
    </row>
    <row r="28" spans="1:9" ht="56.25" customHeight="1">
      <c r="A28" s="48">
        <v>21</v>
      </c>
      <c r="B28" s="7" t="s">
        <v>530</v>
      </c>
      <c r="C28" s="16" t="s">
        <v>414</v>
      </c>
      <c r="D28" s="54" t="s">
        <v>531</v>
      </c>
      <c r="E28" s="7" t="s">
        <v>470</v>
      </c>
      <c r="F28" s="49">
        <v>46000</v>
      </c>
      <c r="G28" s="49">
        <v>8000</v>
      </c>
      <c r="H28" s="7" t="s">
        <v>425</v>
      </c>
      <c r="I28" s="19"/>
    </row>
    <row r="29" spans="1:9" ht="45" customHeight="1">
      <c r="A29" s="48">
        <v>22</v>
      </c>
      <c r="B29" s="7" t="s">
        <v>387</v>
      </c>
      <c r="C29" s="16" t="s">
        <v>415</v>
      </c>
      <c r="D29" s="54" t="s">
        <v>591</v>
      </c>
      <c r="E29" s="7" t="s">
        <v>466</v>
      </c>
      <c r="F29" s="49">
        <v>45500</v>
      </c>
      <c r="G29" s="49">
        <v>3000</v>
      </c>
      <c r="H29" s="7" t="s">
        <v>425</v>
      </c>
      <c r="I29" s="19"/>
    </row>
    <row r="30" spans="1:9" ht="57" customHeight="1">
      <c r="A30" s="48">
        <v>23</v>
      </c>
      <c r="B30" s="7" t="s">
        <v>541</v>
      </c>
      <c r="C30" s="16" t="s">
        <v>540</v>
      </c>
      <c r="D30" s="54" t="s">
        <v>532</v>
      </c>
      <c r="E30" s="7" t="s">
        <v>465</v>
      </c>
      <c r="F30" s="49">
        <v>24048</v>
      </c>
      <c r="G30" s="49">
        <v>5000</v>
      </c>
      <c r="H30" s="7" t="s">
        <v>425</v>
      </c>
      <c r="I30" s="19"/>
    </row>
    <row r="31" spans="1:9" ht="57" customHeight="1">
      <c r="A31" s="48">
        <v>24</v>
      </c>
      <c r="B31" s="7" t="s">
        <v>396</v>
      </c>
      <c r="C31" s="16" t="s">
        <v>420</v>
      </c>
      <c r="D31" s="54" t="s">
        <v>592</v>
      </c>
      <c r="E31" s="7" t="s">
        <v>465</v>
      </c>
      <c r="F31" s="49">
        <v>13500</v>
      </c>
      <c r="G31" s="49">
        <v>5000</v>
      </c>
      <c r="H31" s="7" t="s">
        <v>425</v>
      </c>
      <c r="I31" s="19"/>
    </row>
    <row r="32" spans="1:9" ht="56.25" customHeight="1">
      <c r="A32" s="48">
        <v>25</v>
      </c>
      <c r="B32" s="7" t="s">
        <v>533</v>
      </c>
      <c r="C32" s="16" t="s">
        <v>423</v>
      </c>
      <c r="D32" s="54" t="s">
        <v>593</v>
      </c>
      <c r="E32" s="7" t="s">
        <v>465</v>
      </c>
      <c r="F32" s="49">
        <v>11000</v>
      </c>
      <c r="G32" s="49">
        <v>5000</v>
      </c>
      <c r="H32" s="7" t="s">
        <v>425</v>
      </c>
      <c r="I32" s="19"/>
    </row>
    <row r="33" spans="1:9" ht="56.25" customHeight="1">
      <c r="A33" s="48">
        <v>26</v>
      </c>
      <c r="B33" s="52" t="s">
        <v>296</v>
      </c>
      <c r="C33" s="52" t="s">
        <v>434</v>
      </c>
      <c r="D33" s="65" t="s">
        <v>534</v>
      </c>
      <c r="E33" s="52" t="s">
        <v>481</v>
      </c>
      <c r="F33" s="52">
        <v>16400</v>
      </c>
      <c r="G33" s="52">
        <v>5900</v>
      </c>
      <c r="H33" s="52" t="s">
        <v>283</v>
      </c>
      <c r="I33" s="52"/>
    </row>
    <row r="34" spans="1:9" ht="45.75" customHeight="1">
      <c r="A34" s="48">
        <v>27</v>
      </c>
      <c r="B34" s="52" t="s">
        <v>305</v>
      </c>
      <c r="C34" s="52" t="s">
        <v>405</v>
      </c>
      <c r="D34" s="65" t="s">
        <v>594</v>
      </c>
      <c r="E34" s="52" t="s">
        <v>484</v>
      </c>
      <c r="F34" s="52">
        <v>9600</v>
      </c>
      <c r="G34" s="52">
        <v>4104</v>
      </c>
      <c r="H34" s="52" t="s">
        <v>283</v>
      </c>
      <c r="I34" s="52"/>
    </row>
    <row r="35" spans="1:9" ht="57.75" customHeight="1">
      <c r="A35" s="48">
        <v>28</v>
      </c>
      <c r="B35" s="52" t="s">
        <v>547</v>
      </c>
      <c r="C35" s="52" t="s">
        <v>44</v>
      </c>
      <c r="D35" s="65" t="s">
        <v>535</v>
      </c>
      <c r="E35" s="52" t="s">
        <v>479</v>
      </c>
      <c r="F35" s="52">
        <v>9400</v>
      </c>
      <c r="G35" s="52">
        <v>5703</v>
      </c>
      <c r="H35" s="52" t="s">
        <v>283</v>
      </c>
      <c r="I35" s="52"/>
    </row>
    <row r="36" spans="1:9" ht="45.75" customHeight="1">
      <c r="A36" s="48">
        <v>29</v>
      </c>
      <c r="B36" s="52" t="s">
        <v>317</v>
      </c>
      <c r="C36" s="52" t="s">
        <v>318</v>
      </c>
      <c r="D36" s="65" t="s">
        <v>536</v>
      </c>
      <c r="E36" s="52" t="s">
        <v>476</v>
      </c>
      <c r="F36" s="52">
        <v>5000</v>
      </c>
      <c r="G36" s="52">
        <v>5000</v>
      </c>
      <c r="H36" s="52" t="s">
        <v>283</v>
      </c>
      <c r="I36" s="52"/>
    </row>
    <row r="37" spans="1:9" ht="69.75" customHeight="1">
      <c r="A37" s="48">
        <v>30</v>
      </c>
      <c r="B37" s="52" t="s">
        <v>548</v>
      </c>
      <c r="C37" s="52" t="s">
        <v>440</v>
      </c>
      <c r="D37" s="65" t="s">
        <v>537</v>
      </c>
      <c r="E37" s="52" t="s">
        <v>482</v>
      </c>
      <c r="F37" s="52">
        <v>5000</v>
      </c>
      <c r="G37" s="52">
        <v>4000</v>
      </c>
      <c r="H37" s="52" t="s">
        <v>283</v>
      </c>
      <c r="I37" s="52"/>
    </row>
    <row r="38" spans="1:9" ht="64.5" customHeight="1">
      <c r="A38" s="48">
        <v>31</v>
      </c>
      <c r="B38" s="52" t="s">
        <v>549</v>
      </c>
      <c r="C38" s="52" t="s">
        <v>320</v>
      </c>
      <c r="D38" s="65" t="s">
        <v>538</v>
      </c>
      <c r="E38" s="52" t="s">
        <v>484</v>
      </c>
      <c r="F38" s="52">
        <v>4500</v>
      </c>
      <c r="G38" s="52">
        <v>1843</v>
      </c>
      <c r="H38" s="52" t="s">
        <v>283</v>
      </c>
      <c r="I38" s="52"/>
    </row>
    <row r="39" spans="1:9" ht="46.5" customHeight="1">
      <c r="A39" s="48">
        <v>32</v>
      </c>
      <c r="B39" s="52" t="s">
        <v>322</v>
      </c>
      <c r="C39" s="52" t="s">
        <v>297</v>
      </c>
      <c r="D39" s="65" t="s">
        <v>323</v>
      </c>
      <c r="E39" s="52" t="s">
        <v>477</v>
      </c>
      <c r="F39" s="52">
        <v>3500</v>
      </c>
      <c r="G39" s="52">
        <v>2000</v>
      </c>
      <c r="H39" s="52" t="s">
        <v>283</v>
      </c>
      <c r="I39" s="52"/>
    </row>
    <row r="40" spans="1:9" ht="48">
      <c r="A40" s="48">
        <v>33</v>
      </c>
      <c r="B40" s="52" t="s">
        <v>331</v>
      </c>
      <c r="C40" s="52" t="s">
        <v>434</v>
      </c>
      <c r="D40" s="65" t="s">
        <v>539</v>
      </c>
      <c r="E40" s="52" t="s">
        <v>477</v>
      </c>
      <c r="F40" s="52">
        <v>3000</v>
      </c>
      <c r="G40" s="52">
        <v>1000</v>
      </c>
      <c r="H40" s="52" t="s">
        <v>283</v>
      </c>
      <c r="I40" s="52"/>
    </row>
    <row r="41" spans="1:9" ht="69.75" customHeight="1">
      <c r="A41" s="48">
        <v>34</v>
      </c>
      <c r="B41" s="52" t="s">
        <v>550</v>
      </c>
      <c r="C41" s="52" t="s">
        <v>442</v>
      </c>
      <c r="D41" s="65" t="s">
        <v>595</v>
      </c>
      <c r="E41" s="52" t="s">
        <v>478</v>
      </c>
      <c r="F41" s="52">
        <v>2500</v>
      </c>
      <c r="G41" s="52">
        <v>1200</v>
      </c>
      <c r="H41" s="52" t="s">
        <v>283</v>
      </c>
      <c r="I41" s="52"/>
    </row>
    <row r="42" spans="1:9" ht="48" customHeight="1">
      <c r="A42" s="48">
        <v>35</v>
      </c>
      <c r="B42" s="52" t="s">
        <v>342</v>
      </c>
      <c r="C42" s="52" t="s">
        <v>343</v>
      </c>
      <c r="D42" s="65" t="s">
        <v>596</v>
      </c>
      <c r="E42" s="52" t="s">
        <v>474</v>
      </c>
      <c r="F42" s="52">
        <v>2000</v>
      </c>
      <c r="G42" s="52">
        <v>1500</v>
      </c>
      <c r="H42" s="52" t="s">
        <v>283</v>
      </c>
      <c r="I42" s="52"/>
    </row>
    <row r="43" spans="1:9" ht="53.25" customHeight="1">
      <c r="A43" s="48">
        <v>36</v>
      </c>
      <c r="B43" s="52" t="s">
        <v>346</v>
      </c>
      <c r="C43" s="52" t="s">
        <v>347</v>
      </c>
      <c r="D43" s="65" t="s">
        <v>542</v>
      </c>
      <c r="E43" s="52" t="s">
        <v>479</v>
      </c>
      <c r="F43" s="52">
        <v>1451</v>
      </c>
      <c r="G43" s="52">
        <v>901</v>
      </c>
      <c r="H43" s="52" t="s">
        <v>283</v>
      </c>
      <c r="I43" s="52"/>
    </row>
    <row r="44" spans="1:9" s="58" customFormat="1" ht="23.25" customHeight="1">
      <c r="A44" s="59" t="s">
        <v>491</v>
      </c>
      <c r="B44" s="60" t="s">
        <v>426</v>
      </c>
      <c r="C44" s="60" t="s">
        <v>618</v>
      </c>
      <c r="D44" s="67"/>
      <c r="E44" s="60"/>
      <c r="F44" s="61">
        <f>SUM(F45:F77)</f>
        <v>1665341</v>
      </c>
      <c r="G44" s="61">
        <f>SUM(G45:G77)</f>
        <v>438994</v>
      </c>
      <c r="H44" s="60"/>
      <c r="I44" s="60"/>
    </row>
    <row r="45" spans="1:9" ht="54" customHeight="1">
      <c r="A45" s="48">
        <v>37</v>
      </c>
      <c r="B45" s="7" t="s">
        <v>377</v>
      </c>
      <c r="C45" s="50" t="s">
        <v>376</v>
      </c>
      <c r="D45" s="54" t="s">
        <v>597</v>
      </c>
      <c r="E45" s="7" t="s">
        <v>465</v>
      </c>
      <c r="F45" s="49">
        <v>650000</v>
      </c>
      <c r="G45" s="49">
        <v>89000</v>
      </c>
      <c r="H45" s="7" t="s">
        <v>426</v>
      </c>
      <c r="I45" s="16"/>
    </row>
    <row r="46" spans="1:10" s="46" customFormat="1" ht="44.25" customHeight="1">
      <c r="A46" s="48">
        <v>38</v>
      </c>
      <c r="B46" s="7" t="s">
        <v>378</v>
      </c>
      <c r="C46" s="19" t="s">
        <v>31</v>
      </c>
      <c r="D46" s="54" t="s">
        <v>543</v>
      </c>
      <c r="E46" s="7" t="s">
        <v>466</v>
      </c>
      <c r="F46" s="49">
        <v>415000</v>
      </c>
      <c r="G46" s="49">
        <v>150000</v>
      </c>
      <c r="H46" s="7" t="s">
        <v>426</v>
      </c>
      <c r="I46" s="19"/>
      <c r="J46" s="40"/>
    </row>
    <row r="47" spans="1:9" ht="45" customHeight="1">
      <c r="A47" s="48">
        <v>39</v>
      </c>
      <c r="B47" s="7" t="s">
        <v>385</v>
      </c>
      <c r="C47" s="16" t="s">
        <v>384</v>
      </c>
      <c r="D47" s="54" t="s">
        <v>598</v>
      </c>
      <c r="E47" s="7" t="s">
        <v>469</v>
      </c>
      <c r="F47" s="49">
        <v>54000</v>
      </c>
      <c r="G47" s="49">
        <v>30000</v>
      </c>
      <c r="H47" s="7" t="s">
        <v>426</v>
      </c>
      <c r="I47" s="19"/>
    </row>
    <row r="48" spans="1:9" ht="45" customHeight="1">
      <c r="A48" s="48">
        <v>40</v>
      </c>
      <c r="B48" s="7" t="s">
        <v>9</v>
      </c>
      <c r="C48" s="16" t="s">
        <v>386</v>
      </c>
      <c r="D48" s="54" t="s">
        <v>599</v>
      </c>
      <c r="E48" s="7" t="s">
        <v>465</v>
      </c>
      <c r="F48" s="49">
        <v>50000</v>
      </c>
      <c r="G48" s="49">
        <v>10000</v>
      </c>
      <c r="H48" s="7" t="s">
        <v>426</v>
      </c>
      <c r="I48" s="19"/>
    </row>
    <row r="49" spans="1:9" ht="68.25" customHeight="1">
      <c r="A49" s="48">
        <v>41</v>
      </c>
      <c r="B49" s="7" t="s">
        <v>390</v>
      </c>
      <c r="C49" s="16" t="s">
        <v>389</v>
      </c>
      <c r="D49" s="54" t="s">
        <v>600</v>
      </c>
      <c r="E49" s="7" t="s">
        <v>471</v>
      </c>
      <c r="F49" s="49">
        <v>32000</v>
      </c>
      <c r="G49" s="49">
        <v>20000</v>
      </c>
      <c r="H49" s="7" t="s">
        <v>426</v>
      </c>
      <c r="I49" s="19"/>
    </row>
    <row r="50" spans="1:9" ht="56.25" customHeight="1">
      <c r="A50" s="48">
        <v>42</v>
      </c>
      <c r="B50" s="7" t="s">
        <v>544</v>
      </c>
      <c r="C50" s="48" t="s">
        <v>417</v>
      </c>
      <c r="D50" s="54" t="s">
        <v>601</v>
      </c>
      <c r="E50" s="7" t="s">
        <v>471</v>
      </c>
      <c r="F50" s="49">
        <v>28000</v>
      </c>
      <c r="G50" s="49">
        <v>5000</v>
      </c>
      <c r="H50" s="7" t="s">
        <v>426</v>
      </c>
      <c r="I50" s="19"/>
    </row>
    <row r="51" spans="1:9" ht="51" customHeight="1">
      <c r="A51" s="48">
        <v>43</v>
      </c>
      <c r="B51" s="7" t="s">
        <v>394</v>
      </c>
      <c r="C51" s="19" t="s">
        <v>418</v>
      </c>
      <c r="D51" s="54" t="s">
        <v>602</v>
      </c>
      <c r="E51" s="7" t="s">
        <v>471</v>
      </c>
      <c r="F51" s="49">
        <v>22750</v>
      </c>
      <c r="G51" s="49">
        <v>4000</v>
      </c>
      <c r="H51" s="7" t="s">
        <v>426</v>
      </c>
      <c r="I51" s="19"/>
    </row>
    <row r="52" spans="1:9" ht="51" customHeight="1">
      <c r="A52" s="48">
        <v>44</v>
      </c>
      <c r="B52" s="7" t="s">
        <v>395</v>
      </c>
      <c r="C52" s="19" t="s">
        <v>46</v>
      </c>
      <c r="D52" s="54" t="s">
        <v>603</v>
      </c>
      <c r="E52" s="7" t="s">
        <v>465</v>
      </c>
      <c r="F52" s="49">
        <v>15000</v>
      </c>
      <c r="G52" s="49">
        <v>9000</v>
      </c>
      <c r="H52" s="7" t="s">
        <v>426</v>
      </c>
      <c r="I52" s="19"/>
    </row>
    <row r="53" spans="1:9" ht="51" customHeight="1">
      <c r="A53" s="48">
        <v>45</v>
      </c>
      <c r="B53" s="52" t="s">
        <v>605</v>
      </c>
      <c r="C53" s="52" t="s">
        <v>450</v>
      </c>
      <c r="D53" s="65" t="s">
        <v>604</v>
      </c>
      <c r="E53" s="52" t="s">
        <v>12</v>
      </c>
      <c r="F53" s="52">
        <v>120000</v>
      </c>
      <c r="G53" s="52">
        <v>10000</v>
      </c>
      <c r="H53" s="52" t="s">
        <v>281</v>
      </c>
      <c r="I53" s="52"/>
    </row>
    <row r="54" spans="1:9" ht="51" customHeight="1">
      <c r="A54" s="48">
        <v>46</v>
      </c>
      <c r="B54" s="52" t="s">
        <v>361</v>
      </c>
      <c r="C54" s="52" t="s">
        <v>280</v>
      </c>
      <c r="D54" s="65" t="s">
        <v>545</v>
      </c>
      <c r="E54" s="52" t="s">
        <v>475</v>
      </c>
      <c r="F54" s="52">
        <v>35000</v>
      </c>
      <c r="G54" s="52">
        <v>5500</v>
      </c>
      <c r="H54" s="52" t="s">
        <v>281</v>
      </c>
      <c r="I54" s="52"/>
    </row>
    <row r="55" spans="1:9" ht="84">
      <c r="A55" s="48">
        <v>47</v>
      </c>
      <c r="B55" s="52" t="s">
        <v>458</v>
      </c>
      <c r="C55" s="52" t="s">
        <v>294</v>
      </c>
      <c r="D55" s="65" t="s">
        <v>546</v>
      </c>
      <c r="E55" s="52" t="s">
        <v>477</v>
      </c>
      <c r="F55" s="52">
        <v>29500</v>
      </c>
      <c r="G55" s="52">
        <v>5000</v>
      </c>
      <c r="H55" s="52" t="s">
        <v>281</v>
      </c>
      <c r="I55" s="52"/>
    </row>
    <row r="56" spans="1:9" ht="71.25" customHeight="1">
      <c r="A56" s="48">
        <v>48</v>
      </c>
      <c r="B56" s="52" t="s">
        <v>290</v>
      </c>
      <c r="C56" s="52" t="s">
        <v>291</v>
      </c>
      <c r="D56" s="65" t="s">
        <v>551</v>
      </c>
      <c r="E56" s="52" t="s">
        <v>478</v>
      </c>
      <c r="F56" s="52">
        <v>28200</v>
      </c>
      <c r="G56" s="52">
        <v>22202</v>
      </c>
      <c r="H56" s="52" t="s">
        <v>281</v>
      </c>
      <c r="I56" s="52"/>
    </row>
    <row r="57" spans="1:9" ht="78.75" customHeight="1">
      <c r="A57" s="48">
        <v>49</v>
      </c>
      <c r="B57" s="52" t="s">
        <v>292</v>
      </c>
      <c r="C57" s="52" t="s">
        <v>293</v>
      </c>
      <c r="D57" s="65" t="s">
        <v>552</v>
      </c>
      <c r="E57" s="52" t="s">
        <v>478</v>
      </c>
      <c r="F57" s="52">
        <v>26000</v>
      </c>
      <c r="G57" s="52">
        <v>10000</v>
      </c>
      <c r="H57" s="52" t="s">
        <v>281</v>
      </c>
      <c r="I57" s="52"/>
    </row>
    <row r="58" spans="1:9" ht="82.5" customHeight="1">
      <c r="A58" s="48">
        <v>50</v>
      </c>
      <c r="B58" s="52" t="s">
        <v>459</v>
      </c>
      <c r="C58" s="52" t="s">
        <v>294</v>
      </c>
      <c r="D58" s="65" t="s">
        <v>553</v>
      </c>
      <c r="E58" s="52" t="s">
        <v>477</v>
      </c>
      <c r="F58" s="52">
        <v>24000</v>
      </c>
      <c r="G58" s="52">
        <v>4000</v>
      </c>
      <c r="H58" s="52" t="s">
        <v>281</v>
      </c>
      <c r="I58" s="52"/>
    </row>
    <row r="59" spans="1:9" ht="107.25" customHeight="1">
      <c r="A59" s="48">
        <v>51</v>
      </c>
      <c r="B59" s="52" t="s">
        <v>295</v>
      </c>
      <c r="C59" s="52" t="s">
        <v>410</v>
      </c>
      <c r="D59" s="65" t="s">
        <v>554</v>
      </c>
      <c r="E59" s="52" t="s">
        <v>480</v>
      </c>
      <c r="F59" s="52">
        <v>18086</v>
      </c>
      <c r="G59" s="52">
        <v>2000</v>
      </c>
      <c r="H59" s="52" t="s">
        <v>281</v>
      </c>
      <c r="I59" s="52"/>
    </row>
    <row r="60" spans="1:9" ht="56.25" customHeight="1">
      <c r="A60" s="48">
        <v>52</v>
      </c>
      <c r="B60" s="52" t="s">
        <v>299</v>
      </c>
      <c r="C60" s="52" t="s">
        <v>409</v>
      </c>
      <c r="D60" s="65" t="s">
        <v>555</v>
      </c>
      <c r="E60" s="52" t="s">
        <v>476</v>
      </c>
      <c r="F60" s="52">
        <v>13500</v>
      </c>
      <c r="G60" s="52">
        <v>6000</v>
      </c>
      <c r="H60" s="52" t="s">
        <v>281</v>
      </c>
      <c r="I60" s="52"/>
    </row>
    <row r="61" spans="1:10" ht="58.5" customHeight="1">
      <c r="A61" s="48">
        <v>53</v>
      </c>
      <c r="B61" s="52" t="s">
        <v>460</v>
      </c>
      <c r="C61" s="52" t="s">
        <v>408</v>
      </c>
      <c r="D61" s="65" t="s">
        <v>556</v>
      </c>
      <c r="E61" s="52" t="s">
        <v>476</v>
      </c>
      <c r="F61" s="52">
        <v>13370</v>
      </c>
      <c r="G61" s="52">
        <v>7500</v>
      </c>
      <c r="H61" s="52" t="s">
        <v>281</v>
      </c>
      <c r="I61" s="52"/>
      <c r="J61" s="46"/>
    </row>
    <row r="62" spans="1:9" ht="49.5" customHeight="1">
      <c r="A62" s="48">
        <v>54</v>
      </c>
      <c r="B62" s="52" t="s">
        <v>407</v>
      </c>
      <c r="C62" s="52" t="s">
        <v>300</v>
      </c>
      <c r="D62" s="65" t="s">
        <v>606</v>
      </c>
      <c r="E62" s="52" t="s">
        <v>479</v>
      </c>
      <c r="F62" s="52">
        <v>12000</v>
      </c>
      <c r="G62" s="52">
        <v>6781</v>
      </c>
      <c r="H62" s="52" t="s">
        <v>281</v>
      </c>
      <c r="I62" s="52"/>
    </row>
    <row r="63" spans="1:9" ht="117.75" customHeight="1">
      <c r="A63" s="48">
        <v>55</v>
      </c>
      <c r="B63" s="52" t="s">
        <v>406</v>
      </c>
      <c r="C63" s="52" t="s">
        <v>302</v>
      </c>
      <c r="D63" s="65" t="s">
        <v>557</v>
      </c>
      <c r="E63" s="52" t="s">
        <v>482</v>
      </c>
      <c r="F63" s="52">
        <v>11000</v>
      </c>
      <c r="G63" s="52">
        <v>3400</v>
      </c>
      <c r="H63" s="52" t="s">
        <v>281</v>
      </c>
      <c r="I63" s="52"/>
    </row>
    <row r="64" spans="1:9" ht="45" customHeight="1">
      <c r="A64" s="48">
        <v>56</v>
      </c>
      <c r="B64" s="52" t="s">
        <v>363</v>
      </c>
      <c r="C64" s="52" t="s">
        <v>452</v>
      </c>
      <c r="D64" s="65" t="s">
        <v>608</v>
      </c>
      <c r="E64" s="52" t="s">
        <v>474</v>
      </c>
      <c r="F64" s="52">
        <v>11000</v>
      </c>
      <c r="G64" s="52">
        <v>11000</v>
      </c>
      <c r="H64" s="52" t="s">
        <v>281</v>
      </c>
      <c r="I64" s="52"/>
    </row>
    <row r="65" spans="1:9" ht="45" customHeight="1">
      <c r="A65" s="48">
        <v>57</v>
      </c>
      <c r="B65" s="52" t="s">
        <v>306</v>
      </c>
      <c r="C65" s="52" t="s">
        <v>360</v>
      </c>
      <c r="D65" s="65" t="s">
        <v>609</v>
      </c>
      <c r="E65" s="52" t="s">
        <v>476</v>
      </c>
      <c r="F65" s="52">
        <v>8000</v>
      </c>
      <c r="G65" s="52">
        <v>6500</v>
      </c>
      <c r="H65" s="52" t="s">
        <v>281</v>
      </c>
      <c r="I65" s="52"/>
    </row>
    <row r="66" spans="1:9" ht="64.5" customHeight="1">
      <c r="A66" s="48">
        <v>58</v>
      </c>
      <c r="B66" s="52" t="s">
        <v>310</v>
      </c>
      <c r="C66" s="52" t="s">
        <v>291</v>
      </c>
      <c r="D66" s="65" t="s">
        <v>607</v>
      </c>
      <c r="E66" s="52" t="s">
        <v>475</v>
      </c>
      <c r="F66" s="52">
        <v>7794</v>
      </c>
      <c r="G66" s="52">
        <v>2000</v>
      </c>
      <c r="H66" s="52" t="s">
        <v>281</v>
      </c>
      <c r="I66" s="52"/>
    </row>
    <row r="67" spans="1:9" ht="65.25" customHeight="1">
      <c r="A67" s="48">
        <v>59</v>
      </c>
      <c r="B67" s="52" t="s">
        <v>311</v>
      </c>
      <c r="C67" s="52" t="s">
        <v>402</v>
      </c>
      <c r="D67" s="65" t="s">
        <v>611</v>
      </c>
      <c r="E67" s="52" t="s">
        <v>482</v>
      </c>
      <c r="F67" s="52">
        <v>6000</v>
      </c>
      <c r="G67" s="52">
        <v>4731</v>
      </c>
      <c r="H67" s="52" t="s">
        <v>281</v>
      </c>
      <c r="I67" s="52"/>
    </row>
    <row r="68" spans="1:9" ht="70.5" customHeight="1">
      <c r="A68" s="48">
        <v>60</v>
      </c>
      <c r="B68" s="52" t="s">
        <v>461</v>
      </c>
      <c r="C68" s="52" t="s">
        <v>294</v>
      </c>
      <c r="D68" s="65" t="s">
        <v>558</v>
      </c>
      <c r="E68" s="52" t="s">
        <v>478</v>
      </c>
      <c r="F68" s="52">
        <v>5600</v>
      </c>
      <c r="G68" s="52">
        <v>2000</v>
      </c>
      <c r="H68" s="52" t="s">
        <v>281</v>
      </c>
      <c r="I68" s="52"/>
    </row>
    <row r="69" spans="1:9" ht="78" customHeight="1">
      <c r="A69" s="48">
        <v>61</v>
      </c>
      <c r="B69" s="52" t="s">
        <v>314</v>
      </c>
      <c r="C69" s="52" t="s">
        <v>291</v>
      </c>
      <c r="D69" s="65" t="s">
        <v>404</v>
      </c>
      <c r="E69" s="52" t="s">
        <v>478</v>
      </c>
      <c r="F69" s="52">
        <v>5590</v>
      </c>
      <c r="G69" s="52">
        <v>1000</v>
      </c>
      <c r="H69" s="52" t="s">
        <v>281</v>
      </c>
      <c r="I69" s="52"/>
    </row>
    <row r="70" spans="1:9" ht="88.5" customHeight="1">
      <c r="A70" s="48">
        <v>62</v>
      </c>
      <c r="B70" s="52" t="s">
        <v>403</v>
      </c>
      <c r="C70" s="52" t="s">
        <v>402</v>
      </c>
      <c r="D70" s="65" t="s">
        <v>559</v>
      </c>
      <c r="E70" s="52" t="s">
        <v>478</v>
      </c>
      <c r="F70" s="52">
        <v>5500</v>
      </c>
      <c r="G70" s="52">
        <v>3500</v>
      </c>
      <c r="H70" s="52" t="s">
        <v>281</v>
      </c>
      <c r="I70" s="52"/>
    </row>
    <row r="71" spans="1:9" ht="56.25" customHeight="1">
      <c r="A71" s="48">
        <v>63</v>
      </c>
      <c r="B71" s="52" t="s">
        <v>401</v>
      </c>
      <c r="C71" s="52" t="s">
        <v>291</v>
      </c>
      <c r="D71" s="65" t="s">
        <v>315</v>
      </c>
      <c r="E71" s="52" t="s">
        <v>475</v>
      </c>
      <c r="F71" s="52">
        <v>5373</v>
      </c>
      <c r="G71" s="52">
        <v>1000</v>
      </c>
      <c r="H71" s="52" t="s">
        <v>281</v>
      </c>
      <c r="I71" s="52"/>
    </row>
    <row r="72" spans="1:9" ht="54.75" customHeight="1">
      <c r="A72" s="48">
        <v>64</v>
      </c>
      <c r="B72" s="52" t="s">
        <v>610</v>
      </c>
      <c r="C72" s="52" t="s">
        <v>280</v>
      </c>
      <c r="D72" s="65" t="s">
        <v>362</v>
      </c>
      <c r="E72" s="52" t="s">
        <v>478</v>
      </c>
      <c r="F72" s="52">
        <v>3158</v>
      </c>
      <c r="G72" s="52">
        <v>1100</v>
      </c>
      <c r="H72" s="52" t="s">
        <v>281</v>
      </c>
      <c r="I72" s="52"/>
    </row>
    <row r="73" spans="1:9" ht="48.75" customHeight="1">
      <c r="A73" s="48">
        <v>65</v>
      </c>
      <c r="B73" s="52" t="s">
        <v>613</v>
      </c>
      <c r="C73" s="52" t="s">
        <v>335</v>
      </c>
      <c r="D73" s="65" t="s">
        <v>612</v>
      </c>
      <c r="E73" s="52" t="s">
        <v>479</v>
      </c>
      <c r="F73" s="52">
        <v>2600</v>
      </c>
      <c r="G73" s="52">
        <v>1800</v>
      </c>
      <c r="H73" s="52" t="s">
        <v>281</v>
      </c>
      <c r="I73" s="52"/>
    </row>
    <row r="74" spans="1:9" ht="51" customHeight="1">
      <c r="A74" s="48">
        <v>66</v>
      </c>
      <c r="B74" s="52" t="s">
        <v>614</v>
      </c>
      <c r="C74" s="52" t="s">
        <v>337</v>
      </c>
      <c r="D74" s="65" t="s">
        <v>615</v>
      </c>
      <c r="E74" s="52" t="s">
        <v>479</v>
      </c>
      <c r="F74" s="52">
        <v>2400</v>
      </c>
      <c r="G74" s="52">
        <v>1800</v>
      </c>
      <c r="H74" s="52" t="s">
        <v>281</v>
      </c>
      <c r="I74" s="52"/>
    </row>
    <row r="75" spans="1:9" ht="42" customHeight="1">
      <c r="A75" s="48">
        <v>67</v>
      </c>
      <c r="B75" s="52" t="s">
        <v>338</v>
      </c>
      <c r="C75" s="52" t="s">
        <v>444</v>
      </c>
      <c r="D75" s="65" t="s">
        <v>616</v>
      </c>
      <c r="E75" s="52" t="s">
        <v>479</v>
      </c>
      <c r="F75" s="52">
        <v>2400</v>
      </c>
      <c r="G75" s="52">
        <v>1760</v>
      </c>
      <c r="H75" s="52" t="s">
        <v>281</v>
      </c>
      <c r="I75" s="52"/>
    </row>
    <row r="76" spans="1:9" ht="42" customHeight="1">
      <c r="A76" s="48">
        <v>68</v>
      </c>
      <c r="B76" s="52" t="s">
        <v>344</v>
      </c>
      <c r="C76" s="52" t="s">
        <v>345</v>
      </c>
      <c r="D76" s="65" t="s">
        <v>560</v>
      </c>
      <c r="E76" s="52" t="s">
        <v>486</v>
      </c>
      <c r="F76" s="52">
        <v>1500</v>
      </c>
      <c r="G76" s="52">
        <v>1000</v>
      </c>
      <c r="H76" s="52" t="s">
        <v>281</v>
      </c>
      <c r="I76" s="52"/>
    </row>
    <row r="77" spans="1:9" ht="50.25" customHeight="1">
      <c r="A77" s="48">
        <v>69</v>
      </c>
      <c r="B77" s="52" t="s">
        <v>348</v>
      </c>
      <c r="C77" s="52" t="s">
        <v>349</v>
      </c>
      <c r="D77" s="65" t="s">
        <v>617</v>
      </c>
      <c r="E77" s="52" t="s">
        <v>478</v>
      </c>
      <c r="F77" s="52">
        <v>1020</v>
      </c>
      <c r="G77" s="52">
        <v>420</v>
      </c>
      <c r="H77" s="52" t="s">
        <v>281</v>
      </c>
      <c r="I77" s="52"/>
    </row>
    <row r="78" spans="1:9" s="58" customFormat="1" ht="24" customHeight="1">
      <c r="A78" s="59" t="s">
        <v>492</v>
      </c>
      <c r="B78" s="60" t="s">
        <v>493</v>
      </c>
      <c r="C78" s="60" t="s">
        <v>494</v>
      </c>
      <c r="D78" s="67"/>
      <c r="E78" s="60"/>
      <c r="F78" s="60">
        <f>SUM(F79:F89)</f>
        <v>104162.37</v>
      </c>
      <c r="G78" s="60">
        <f>SUM(G79:G89)</f>
        <v>35062.37</v>
      </c>
      <c r="H78" s="60"/>
      <c r="I78" s="60"/>
    </row>
    <row r="79" spans="1:9" ht="44.25" customHeight="1">
      <c r="A79" s="48">
        <v>70</v>
      </c>
      <c r="B79" s="52" t="s">
        <v>364</v>
      </c>
      <c r="C79" s="52" t="s">
        <v>365</v>
      </c>
      <c r="D79" s="65" t="s">
        <v>561</v>
      </c>
      <c r="E79" s="52" t="s">
        <v>479</v>
      </c>
      <c r="F79" s="52">
        <v>35000</v>
      </c>
      <c r="G79" s="52">
        <v>1000</v>
      </c>
      <c r="H79" s="52" t="s">
        <v>286</v>
      </c>
      <c r="I79" s="52"/>
    </row>
    <row r="80" spans="1:9" ht="48" customHeight="1">
      <c r="A80" s="48">
        <v>71</v>
      </c>
      <c r="B80" s="52" t="s">
        <v>298</v>
      </c>
      <c r="C80" s="52" t="s">
        <v>435</v>
      </c>
      <c r="D80" s="65" t="s">
        <v>562</v>
      </c>
      <c r="E80" s="52" t="s">
        <v>475</v>
      </c>
      <c r="F80" s="52">
        <v>15000</v>
      </c>
      <c r="G80" s="52">
        <v>7000</v>
      </c>
      <c r="H80" s="52" t="s">
        <v>286</v>
      </c>
      <c r="I80" s="52"/>
    </row>
    <row r="81" spans="1:9" ht="48" customHeight="1">
      <c r="A81" s="48">
        <v>72</v>
      </c>
      <c r="B81" s="52" t="s">
        <v>301</v>
      </c>
      <c r="C81" s="52" t="s">
        <v>436</v>
      </c>
      <c r="D81" s="65" t="s">
        <v>563</v>
      </c>
      <c r="E81" s="52" t="s">
        <v>474</v>
      </c>
      <c r="F81" s="52">
        <v>12000</v>
      </c>
      <c r="G81" s="52">
        <v>8000</v>
      </c>
      <c r="H81" s="52" t="s">
        <v>286</v>
      </c>
      <c r="I81" s="52"/>
    </row>
    <row r="82" spans="1:9" ht="57" customHeight="1">
      <c r="A82" s="48">
        <v>73</v>
      </c>
      <c r="B82" s="52" t="s">
        <v>307</v>
      </c>
      <c r="C82" s="52" t="s">
        <v>453</v>
      </c>
      <c r="D82" s="65" t="s">
        <v>565</v>
      </c>
      <c r="E82" s="52" t="s">
        <v>478</v>
      </c>
      <c r="F82" s="52">
        <v>8000</v>
      </c>
      <c r="G82" s="52">
        <v>3500</v>
      </c>
      <c r="H82" s="52" t="s">
        <v>286</v>
      </c>
      <c r="I82" s="52"/>
    </row>
    <row r="83" spans="1:9" ht="45.75" customHeight="1">
      <c r="A83" s="48">
        <v>74</v>
      </c>
      <c r="B83" s="52" t="s">
        <v>309</v>
      </c>
      <c r="C83" s="52" t="s">
        <v>437</v>
      </c>
      <c r="D83" s="65" t="s">
        <v>566</v>
      </c>
      <c r="E83" s="52">
        <v>2019</v>
      </c>
      <c r="F83" s="52">
        <v>8000</v>
      </c>
      <c r="G83" s="52">
        <v>3500</v>
      </c>
      <c r="H83" s="52" t="s">
        <v>286</v>
      </c>
      <c r="I83" s="52"/>
    </row>
    <row r="84" spans="1:9" ht="45.75" customHeight="1">
      <c r="A84" s="48">
        <v>75</v>
      </c>
      <c r="B84" s="52" t="s">
        <v>366</v>
      </c>
      <c r="C84" s="52" t="s">
        <v>367</v>
      </c>
      <c r="D84" s="65" t="s">
        <v>564</v>
      </c>
      <c r="E84" s="52" t="s">
        <v>475</v>
      </c>
      <c r="F84" s="52">
        <v>8000</v>
      </c>
      <c r="G84" s="52">
        <v>2000</v>
      </c>
      <c r="H84" s="52" t="s">
        <v>286</v>
      </c>
      <c r="I84" s="52"/>
    </row>
    <row r="85" spans="1:9" ht="48" customHeight="1">
      <c r="A85" s="48">
        <v>76</v>
      </c>
      <c r="B85" s="52" t="s">
        <v>312</v>
      </c>
      <c r="C85" s="52" t="s">
        <v>313</v>
      </c>
      <c r="D85" s="65" t="s">
        <v>462</v>
      </c>
      <c r="E85" s="52" t="s">
        <v>478</v>
      </c>
      <c r="F85" s="52">
        <v>6000</v>
      </c>
      <c r="G85" s="52">
        <v>2000</v>
      </c>
      <c r="H85" s="52" t="s">
        <v>286</v>
      </c>
      <c r="I85" s="52"/>
    </row>
    <row r="86" spans="1:9" ht="53.25" customHeight="1">
      <c r="A86" s="48">
        <v>77</v>
      </c>
      <c r="B86" s="52" t="s">
        <v>319</v>
      </c>
      <c r="C86" s="52" t="s">
        <v>454</v>
      </c>
      <c r="D86" s="65" t="s">
        <v>567</v>
      </c>
      <c r="E86" s="52" t="s">
        <v>476</v>
      </c>
      <c r="F86" s="52">
        <v>5000</v>
      </c>
      <c r="G86" s="52">
        <v>3000</v>
      </c>
      <c r="H86" s="52" t="s">
        <v>286</v>
      </c>
      <c r="I86" s="52"/>
    </row>
    <row r="87" spans="1:9" ht="37.5" customHeight="1">
      <c r="A87" s="48">
        <v>78</v>
      </c>
      <c r="B87" s="52" t="s">
        <v>328</v>
      </c>
      <c r="C87" s="52" t="s">
        <v>308</v>
      </c>
      <c r="D87" s="65" t="s">
        <v>620</v>
      </c>
      <c r="E87" s="52" t="s">
        <v>474</v>
      </c>
      <c r="F87" s="52">
        <v>3032.37</v>
      </c>
      <c r="G87" s="52">
        <v>3032.37</v>
      </c>
      <c r="H87" s="52" t="s">
        <v>286</v>
      </c>
      <c r="I87" s="52"/>
    </row>
    <row r="88" spans="1:9" ht="53.25" customHeight="1">
      <c r="A88" s="48">
        <v>79</v>
      </c>
      <c r="B88" s="52" t="s">
        <v>339</v>
      </c>
      <c r="C88" s="52" t="s">
        <v>445</v>
      </c>
      <c r="D88" s="65" t="s">
        <v>340</v>
      </c>
      <c r="E88" s="52" t="s">
        <v>479</v>
      </c>
      <c r="F88" s="52">
        <v>2130</v>
      </c>
      <c r="G88" s="52">
        <v>1530</v>
      </c>
      <c r="H88" s="52" t="s">
        <v>286</v>
      </c>
      <c r="I88" s="52"/>
    </row>
    <row r="89" spans="1:9" ht="43.5" customHeight="1">
      <c r="A89" s="48">
        <v>80</v>
      </c>
      <c r="B89" s="52" t="s">
        <v>622</v>
      </c>
      <c r="C89" s="52" t="s">
        <v>623</v>
      </c>
      <c r="D89" s="65" t="s">
        <v>621</v>
      </c>
      <c r="E89" s="52" t="s">
        <v>485</v>
      </c>
      <c r="F89" s="52">
        <v>2000</v>
      </c>
      <c r="G89" s="52">
        <v>500</v>
      </c>
      <c r="H89" s="52" t="s">
        <v>286</v>
      </c>
      <c r="I89" s="52"/>
    </row>
    <row r="90" spans="1:9" s="58" customFormat="1" ht="24.75" customHeight="1">
      <c r="A90" s="59" t="s">
        <v>495</v>
      </c>
      <c r="B90" s="60" t="s">
        <v>429</v>
      </c>
      <c r="C90" s="60" t="s">
        <v>496</v>
      </c>
      <c r="D90" s="67"/>
      <c r="E90" s="60"/>
      <c r="F90" s="61">
        <f>SUM(F91:F93)</f>
        <v>79100</v>
      </c>
      <c r="G90" s="61">
        <f>SUM(G91:G93)</f>
        <v>42777</v>
      </c>
      <c r="H90" s="60"/>
      <c r="I90" s="60"/>
    </row>
    <row r="91" spans="1:9" ht="42" customHeight="1">
      <c r="A91" s="48">
        <v>81</v>
      </c>
      <c r="B91" s="7" t="s">
        <v>8</v>
      </c>
      <c r="C91" s="7" t="s">
        <v>381</v>
      </c>
      <c r="D91" s="54" t="s">
        <v>624</v>
      </c>
      <c r="E91" s="7" t="s">
        <v>17</v>
      </c>
      <c r="F91" s="49">
        <v>70000</v>
      </c>
      <c r="G91" s="49">
        <v>40000</v>
      </c>
      <c r="H91" s="7" t="s">
        <v>429</v>
      </c>
      <c r="I91" s="19"/>
    </row>
    <row r="92" spans="1:9" ht="60">
      <c r="A92" s="48">
        <v>82</v>
      </c>
      <c r="B92" s="52" t="s">
        <v>316</v>
      </c>
      <c r="C92" s="52" t="s">
        <v>438</v>
      </c>
      <c r="D92" s="65" t="s">
        <v>568</v>
      </c>
      <c r="E92" s="52" t="s">
        <v>482</v>
      </c>
      <c r="F92" s="52">
        <v>5100</v>
      </c>
      <c r="G92" s="52">
        <v>1900</v>
      </c>
      <c r="H92" s="52" t="s">
        <v>400</v>
      </c>
      <c r="I92" s="52"/>
    </row>
    <row r="93" spans="1:9" ht="41.25" customHeight="1">
      <c r="A93" s="48">
        <v>83</v>
      </c>
      <c r="B93" s="52" t="s">
        <v>569</v>
      </c>
      <c r="C93" s="52" t="s">
        <v>321</v>
      </c>
      <c r="D93" s="65" t="s">
        <v>570</v>
      </c>
      <c r="E93" s="52" t="s">
        <v>482</v>
      </c>
      <c r="F93" s="52">
        <v>4000</v>
      </c>
      <c r="G93" s="52">
        <v>877</v>
      </c>
      <c r="H93" s="52" t="s">
        <v>400</v>
      </c>
      <c r="I93" s="52"/>
    </row>
    <row r="94" spans="1:9" s="58" customFormat="1" ht="27" customHeight="1">
      <c r="A94" s="59" t="s">
        <v>497</v>
      </c>
      <c r="B94" s="60" t="s">
        <v>517</v>
      </c>
      <c r="C94" s="60" t="s">
        <v>498</v>
      </c>
      <c r="D94" s="67"/>
      <c r="E94" s="60"/>
      <c r="F94" s="60">
        <f>SUM(F95:F96)</f>
        <v>6000</v>
      </c>
      <c r="G94" s="60">
        <f>SUM(G95:G96)</f>
        <v>6000</v>
      </c>
      <c r="H94" s="60"/>
      <c r="I94" s="60"/>
    </row>
    <row r="95" spans="1:9" ht="34.5" customHeight="1">
      <c r="A95" s="48">
        <v>84</v>
      </c>
      <c r="B95" s="52" t="s">
        <v>374</v>
      </c>
      <c r="C95" s="52" t="s">
        <v>441</v>
      </c>
      <c r="D95" s="65" t="s">
        <v>375</v>
      </c>
      <c r="E95" s="52" t="s">
        <v>474</v>
      </c>
      <c r="F95" s="52">
        <v>3000</v>
      </c>
      <c r="G95" s="52">
        <v>3000</v>
      </c>
      <c r="H95" s="52" t="s">
        <v>285</v>
      </c>
      <c r="I95" s="52"/>
    </row>
    <row r="96" spans="1:9" ht="39.75" customHeight="1">
      <c r="A96" s="48">
        <v>85</v>
      </c>
      <c r="B96" s="52" t="s">
        <v>332</v>
      </c>
      <c r="C96" s="52" t="s">
        <v>333</v>
      </c>
      <c r="D96" s="65" t="s">
        <v>334</v>
      </c>
      <c r="E96" s="52" t="s">
        <v>474</v>
      </c>
      <c r="F96" s="52">
        <v>3000</v>
      </c>
      <c r="G96" s="52">
        <v>3000</v>
      </c>
      <c r="H96" s="52" t="s">
        <v>285</v>
      </c>
      <c r="I96" s="52"/>
    </row>
    <row r="97" spans="1:9" s="58" customFormat="1" ht="24" customHeight="1">
      <c r="A97" s="59" t="s">
        <v>499</v>
      </c>
      <c r="B97" s="60" t="s">
        <v>430</v>
      </c>
      <c r="C97" s="60" t="s">
        <v>500</v>
      </c>
      <c r="D97" s="67"/>
      <c r="E97" s="60"/>
      <c r="F97" s="62">
        <v>60000</v>
      </c>
      <c r="G97" s="62">
        <v>30000</v>
      </c>
      <c r="H97" s="60"/>
      <c r="I97" s="60"/>
    </row>
    <row r="98" spans="1:9" ht="42" customHeight="1">
      <c r="A98" s="48">
        <v>86</v>
      </c>
      <c r="B98" s="7" t="s">
        <v>383</v>
      </c>
      <c r="C98" s="19" t="s">
        <v>413</v>
      </c>
      <c r="D98" s="54" t="s">
        <v>571</v>
      </c>
      <c r="E98" s="7" t="s">
        <v>469</v>
      </c>
      <c r="F98" s="49">
        <v>60000</v>
      </c>
      <c r="G98" s="49">
        <v>30000</v>
      </c>
      <c r="H98" s="7" t="s">
        <v>430</v>
      </c>
      <c r="I98" s="19"/>
    </row>
    <row r="99" spans="1:9" s="58" customFormat="1" ht="27" customHeight="1">
      <c r="A99" s="59" t="s">
        <v>501</v>
      </c>
      <c r="B99" s="63" t="s">
        <v>502</v>
      </c>
      <c r="C99" s="64" t="s">
        <v>500</v>
      </c>
      <c r="D99" s="68"/>
      <c r="E99" s="63"/>
      <c r="F99" s="60">
        <v>5073</v>
      </c>
      <c r="G99" s="60">
        <v>100</v>
      </c>
      <c r="H99" s="63"/>
      <c r="I99" s="64"/>
    </row>
    <row r="100" spans="1:9" ht="42" customHeight="1">
      <c r="A100" s="48">
        <v>87</v>
      </c>
      <c r="B100" s="52" t="s">
        <v>368</v>
      </c>
      <c r="C100" s="52" t="s">
        <v>369</v>
      </c>
      <c r="D100" s="65" t="s">
        <v>370</v>
      </c>
      <c r="E100" s="52" t="s">
        <v>476</v>
      </c>
      <c r="F100" s="52">
        <v>5073</v>
      </c>
      <c r="G100" s="52">
        <v>100</v>
      </c>
      <c r="H100" s="52" t="s">
        <v>287</v>
      </c>
      <c r="I100" s="52"/>
    </row>
    <row r="101" spans="1:9" s="58" customFormat="1" ht="25.5" customHeight="1">
      <c r="A101" s="59" t="s">
        <v>503</v>
      </c>
      <c r="B101" s="60" t="s">
        <v>431</v>
      </c>
      <c r="C101" s="60" t="s">
        <v>500</v>
      </c>
      <c r="D101" s="67"/>
      <c r="E101" s="60"/>
      <c r="F101" s="62">
        <v>44000</v>
      </c>
      <c r="G101" s="62">
        <v>15000</v>
      </c>
      <c r="H101" s="60"/>
      <c r="I101" s="60"/>
    </row>
    <row r="102" spans="1:9" ht="42" customHeight="1">
      <c r="A102" s="48">
        <v>88</v>
      </c>
      <c r="B102" s="7" t="s">
        <v>388</v>
      </c>
      <c r="C102" s="7" t="s">
        <v>572</v>
      </c>
      <c r="D102" s="54" t="s">
        <v>625</v>
      </c>
      <c r="E102" s="7" t="s">
        <v>468</v>
      </c>
      <c r="F102" s="49">
        <v>44000</v>
      </c>
      <c r="G102" s="49">
        <v>15000</v>
      </c>
      <c r="H102" s="7" t="s">
        <v>431</v>
      </c>
      <c r="I102" s="19"/>
    </row>
    <row r="103" spans="1:9" s="58" customFormat="1" ht="34.5" customHeight="1">
      <c r="A103" s="59" t="s">
        <v>504</v>
      </c>
      <c r="B103" s="63" t="s">
        <v>428</v>
      </c>
      <c r="C103" s="63" t="s">
        <v>505</v>
      </c>
      <c r="D103" s="68"/>
      <c r="E103" s="63"/>
      <c r="F103" s="62">
        <f>SUM(F104:F110)</f>
        <v>123831</v>
      </c>
      <c r="G103" s="62">
        <f>SUM(G104:G110)</f>
        <v>39035</v>
      </c>
      <c r="H103" s="63"/>
      <c r="I103" s="64"/>
    </row>
    <row r="104" spans="1:9" ht="48" customHeight="1">
      <c r="A104" s="48">
        <v>89</v>
      </c>
      <c r="B104" s="7" t="s">
        <v>7</v>
      </c>
      <c r="C104" s="51" t="s">
        <v>37</v>
      </c>
      <c r="D104" s="54" t="s">
        <v>626</v>
      </c>
      <c r="E104" s="7" t="s">
        <v>467</v>
      </c>
      <c r="F104" s="49">
        <v>75000</v>
      </c>
      <c r="G104" s="49">
        <v>10000</v>
      </c>
      <c r="H104" s="7" t="s">
        <v>428</v>
      </c>
      <c r="I104" s="19"/>
    </row>
    <row r="105" spans="1:9" ht="48" customHeight="1">
      <c r="A105" s="48">
        <v>90</v>
      </c>
      <c r="B105" s="7" t="s">
        <v>391</v>
      </c>
      <c r="C105" s="51" t="s">
        <v>416</v>
      </c>
      <c r="D105" s="54" t="s">
        <v>627</v>
      </c>
      <c r="E105" s="7" t="s">
        <v>472</v>
      </c>
      <c r="F105" s="49">
        <v>29031</v>
      </c>
      <c r="G105" s="49">
        <v>16000</v>
      </c>
      <c r="H105" s="7" t="s">
        <v>428</v>
      </c>
      <c r="I105" s="53"/>
    </row>
    <row r="106" spans="1:9" ht="69.75" customHeight="1">
      <c r="A106" s="48">
        <v>91</v>
      </c>
      <c r="B106" s="52" t="s">
        <v>303</v>
      </c>
      <c r="C106" s="52" t="s">
        <v>304</v>
      </c>
      <c r="D106" s="65" t="s">
        <v>573</v>
      </c>
      <c r="E106" s="52" t="s">
        <v>483</v>
      </c>
      <c r="F106" s="52">
        <v>10900</v>
      </c>
      <c r="G106" s="52">
        <v>5000</v>
      </c>
      <c r="H106" s="52" t="s">
        <v>282</v>
      </c>
      <c r="I106" s="52"/>
    </row>
    <row r="107" spans="1:9" ht="56.25" customHeight="1">
      <c r="A107" s="48">
        <v>92</v>
      </c>
      <c r="B107" s="52" t="s">
        <v>487</v>
      </c>
      <c r="C107" s="52" t="s">
        <v>327</v>
      </c>
      <c r="D107" s="65" t="s">
        <v>574</v>
      </c>
      <c r="E107" s="52" t="s">
        <v>479</v>
      </c>
      <c r="F107" s="52">
        <v>3200</v>
      </c>
      <c r="G107" s="52">
        <v>3200</v>
      </c>
      <c r="H107" s="52" t="s">
        <v>282</v>
      </c>
      <c r="I107" s="52"/>
    </row>
    <row r="108" spans="1:9" ht="49.5" customHeight="1">
      <c r="A108" s="48">
        <v>93</v>
      </c>
      <c r="B108" s="52" t="s">
        <v>488</v>
      </c>
      <c r="C108" s="52" t="s">
        <v>443</v>
      </c>
      <c r="D108" s="65" t="s">
        <v>336</v>
      </c>
      <c r="E108" s="52" t="s">
        <v>479</v>
      </c>
      <c r="F108" s="52">
        <v>2500</v>
      </c>
      <c r="G108" s="52">
        <v>2500</v>
      </c>
      <c r="H108" s="52" t="s">
        <v>282</v>
      </c>
      <c r="I108" s="52"/>
    </row>
    <row r="109" spans="1:9" ht="48">
      <c r="A109" s="48">
        <v>94</v>
      </c>
      <c r="B109" s="52" t="s">
        <v>371</v>
      </c>
      <c r="C109" s="52" t="s">
        <v>446</v>
      </c>
      <c r="D109" s="65" t="s">
        <v>372</v>
      </c>
      <c r="E109" s="52" t="s">
        <v>479</v>
      </c>
      <c r="F109" s="52">
        <v>2000</v>
      </c>
      <c r="G109" s="52">
        <v>1160</v>
      </c>
      <c r="H109" s="52" t="s">
        <v>282</v>
      </c>
      <c r="I109" s="52"/>
    </row>
    <row r="110" spans="1:9" ht="48" customHeight="1">
      <c r="A110" s="48">
        <v>95</v>
      </c>
      <c r="B110" s="52" t="s">
        <v>448</v>
      </c>
      <c r="C110" s="52" t="s">
        <v>447</v>
      </c>
      <c r="D110" s="65" t="s">
        <v>628</v>
      </c>
      <c r="E110" s="52" t="s">
        <v>479</v>
      </c>
      <c r="F110" s="52">
        <v>1200</v>
      </c>
      <c r="G110" s="52">
        <v>1175</v>
      </c>
      <c r="H110" s="52" t="s">
        <v>282</v>
      </c>
      <c r="I110" s="52"/>
    </row>
    <row r="111" spans="1:9" s="58" customFormat="1" ht="26.25" customHeight="1">
      <c r="A111" s="59" t="s">
        <v>506</v>
      </c>
      <c r="B111" s="60" t="s">
        <v>432</v>
      </c>
      <c r="C111" s="60" t="s">
        <v>507</v>
      </c>
      <c r="D111" s="67"/>
      <c r="E111" s="60"/>
      <c r="F111" s="61">
        <f>SUM(F112:F115)</f>
        <v>56098</v>
      </c>
      <c r="G111" s="61">
        <f>SUM(G112:G115)</f>
        <v>40150</v>
      </c>
      <c r="H111" s="60"/>
      <c r="I111" s="60"/>
    </row>
    <row r="112" spans="1:9" ht="42.75" customHeight="1">
      <c r="A112" s="48">
        <v>96</v>
      </c>
      <c r="B112" s="7" t="s">
        <v>392</v>
      </c>
      <c r="C112" s="52" t="s">
        <v>455</v>
      </c>
      <c r="D112" s="54" t="s">
        <v>629</v>
      </c>
      <c r="E112" s="7" t="s">
        <v>465</v>
      </c>
      <c r="F112" s="49">
        <v>28159</v>
      </c>
      <c r="G112" s="49">
        <v>25000</v>
      </c>
      <c r="H112" s="7" t="s">
        <v>432</v>
      </c>
      <c r="I112" s="19"/>
    </row>
    <row r="113" spans="1:9" ht="42.75" customHeight="1">
      <c r="A113" s="48">
        <v>97</v>
      </c>
      <c r="B113" s="7" t="s">
        <v>397</v>
      </c>
      <c r="C113" s="19" t="s">
        <v>421</v>
      </c>
      <c r="D113" s="54" t="s">
        <v>630</v>
      </c>
      <c r="E113" s="7" t="s">
        <v>465</v>
      </c>
      <c r="F113" s="49">
        <v>12005</v>
      </c>
      <c r="G113" s="49">
        <v>10000</v>
      </c>
      <c r="H113" s="7" t="s">
        <v>432</v>
      </c>
      <c r="I113" s="19"/>
    </row>
    <row r="114" spans="1:9" ht="72">
      <c r="A114" s="48">
        <v>98</v>
      </c>
      <c r="B114" s="52" t="s">
        <v>373</v>
      </c>
      <c r="C114" s="52" t="s">
        <v>411</v>
      </c>
      <c r="D114" s="65" t="s">
        <v>284</v>
      </c>
      <c r="E114" s="52" t="s">
        <v>478</v>
      </c>
      <c r="F114" s="52">
        <v>12434</v>
      </c>
      <c r="G114" s="52">
        <v>4000</v>
      </c>
      <c r="H114" s="52" t="s">
        <v>399</v>
      </c>
      <c r="I114" s="52"/>
    </row>
    <row r="115" spans="1:9" ht="66.75" customHeight="1">
      <c r="A115" s="48">
        <v>99</v>
      </c>
      <c r="B115" s="52" t="s">
        <v>575</v>
      </c>
      <c r="C115" s="52" t="s">
        <v>324</v>
      </c>
      <c r="D115" s="65" t="s">
        <v>576</v>
      </c>
      <c r="E115" s="52" t="s">
        <v>478</v>
      </c>
      <c r="F115" s="52">
        <v>3500</v>
      </c>
      <c r="G115" s="52">
        <v>1150</v>
      </c>
      <c r="H115" s="52" t="s">
        <v>399</v>
      </c>
      <c r="I115" s="52"/>
    </row>
    <row r="116" spans="1:9" s="58" customFormat="1" ht="24" customHeight="1">
      <c r="A116" s="59" t="s">
        <v>508</v>
      </c>
      <c r="B116" s="60" t="s">
        <v>433</v>
      </c>
      <c r="C116" s="60" t="s">
        <v>500</v>
      </c>
      <c r="D116" s="67"/>
      <c r="E116" s="60"/>
      <c r="F116" s="62">
        <v>23000</v>
      </c>
      <c r="G116" s="62">
        <v>23000</v>
      </c>
      <c r="H116" s="60"/>
      <c r="I116" s="60"/>
    </row>
    <row r="117" spans="1:9" ht="42" customHeight="1">
      <c r="A117" s="48">
        <v>100</v>
      </c>
      <c r="B117" s="7" t="s">
        <v>412</v>
      </c>
      <c r="C117" s="16" t="s">
        <v>473</v>
      </c>
      <c r="D117" s="54" t="s">
        <v>393</v>
      </c>
      <c r="E117" s="7" t="s">
        <v>474</v>
      </c>
      <c r="F117" s="49">
        <v>23000</v>
      </c>
      <c r="G117" s="49">
        <v>23000</v>
      </c>
      <c r="H117" s="7" t="s">
        <v>433</v>
      </c>
      <c r="I117" s="19"/>
    </row>
  </sheetData>
  <sheetProtection/>
  <autoFilter ref="A4:I117"/>
  <mergeCells count="3">
    <mergeCell ref="A2:I2"/>
    <mergeCell ref="A3:B3"/>
    <mergeCell ref="H3:I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xagxw</cp:lastModifiedBy>
  <cp:lastPrinted>2019-05-21T03:11:22Z</cp:lastPrinted>
  <dcterms:created xsi:type="dcterms:W3CDTF">2018-01-15T08:43:57Z</dcterms:created>
  <dcterms:modified xsi:type="dcterms:W3CDTF">2019-06-05T02:33:18Z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